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43" documentId="120_S{2AC9BD13-BADA-5192-A53E-5A8FF88502F6}" xr6:coauthVersionLast="47" xr6:coauthVersionMax="47" xr10:uidLastSave="{70B2F6E1-69F6-4749-A48E-897F9281A69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<sst xmlns="http://schemas.openxmlformats.org/spreadsheetml/2006/main" count="181533" uniqueCount="39144">
  <si>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</si>
  <si>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</si>
  <si>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</si>
  <si>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</si>
  <si>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</si>
  <si>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</si>
  <si>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</si>
  <si>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</si>
  <si>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</si>
  <si>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</si>
  <si>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</si>
  <si>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</si>
  <si>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</si>
  <si>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</si>
  <si>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</si>
  <si>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</si>
  <si>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</si>
  <si>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</si>
  <si>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</si>
  <si>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</si>
  <si>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</si>
  <si>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</si>
  <si>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</si>
  <si>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</si>
  <si>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</si>
  <si>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</si>
  <si>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</si>
  <si>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</si>
  <si>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</si>
  <si>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</si>
  <si>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</si>
  <si>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</si>
  <si>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</si>
  <si>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</si>
  <si>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</si>
  <si>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</si>
  <si>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</si>
  <si>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</si>
  <si>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</si>
  <si>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</si>
  <si>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</si>
  <si>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</si>
  <si>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</si>
  <si>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</si>
  <si>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</si>
  <si>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</si>
  <si>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</si>
  <si>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</si>
  <si>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</si>
  <si>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</si>
  <si>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</si>
  <si>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</si>
  <si>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</si>
  <si>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</si>
  <si>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</si>
  <si>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</si>
  <si>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</si>
  <si>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</si>
  <si>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</si>
  <si>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</si>
  <si>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</si>
  <si>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</si>
  <si>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</si>
  <si>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</si>
  <si>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</si>
  <si>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</si>
  <si>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</si>
  <si>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</si>
  <si>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</si>
  <si>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</si>
  <si>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</si>
  <si>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</si>
  <si>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</si>
  <si>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</si>
  <si>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</si>
  <si>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</si>
  <si>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</si>
  <si>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</si>
  <si>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</si>
  <si>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</si>
  <si>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</si>
  <si>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</si>
  <si>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</si>
  <si>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</si>
  <si>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</si>
  <si>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</si>
  <si>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</si>
  <si>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</si>
  <si>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</si>
  <si>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</si>
  <si>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</si>
  <si>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</si>
  <si>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</si>
  <si>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</si>
  <si>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</si>
  <si>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</si>
  <si>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</si>
  <si>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</si>
  <si>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</si>
  <si>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</si>
  <si>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</si>
  <si>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</si>
  <si>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</si>
  <si>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</si>
  <si>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</si>
  <si>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</si>
  <si>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</si>
  <si>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</si>
  <si>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</si>
  <si>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</si>
  <si>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</si>
  <si>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</si>
  <si>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</si>
  <si>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</si>
  <si>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</si>
  <si>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</si>
  <si>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</si>
  <si>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</si>
  <si>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</si>
  <si>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</si>
  <si>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</si>
  <si>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</si>
  <si>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</si>
  <si>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</si>
  <si>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</si>
  <si>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</si>
  <si>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</si>
  <si>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</si>
  <si>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</si>
  <si>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</si>
  <si>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</si>
  <si>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</si>
  <si>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</si>
  <si>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</si>
  <si>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</si>
  <si>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</si>
  <si>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</si>
  <si>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</si>
  <si>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</si>
  <si>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</si>
  <si>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</si>
  <si>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</si>
  <si>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</si>
  <si>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</si>
  <si>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</si>
  <si>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</si>
  <si>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</si>
  <si>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</si>
  <si>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</si>
  <si>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</si>
  <si>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</si>
  <si>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</si>
  <si>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</si>
  <si>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</si>
  <si>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</si>
  <si>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</si>
  <si>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</si>
  <si>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</si>
  <si>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</si>
  <si>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</si>
  <si>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</si>
  <si>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</si>
  <si>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</si>
  <si>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</si>
  <si>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</si>
  <si>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</si>
  <si>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</si>
  <si>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</si>
  <si>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</si>
  <si>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</si>
  <si>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</si>
  <si>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</si>
  <si>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</si>
  <si>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</si>
  <si>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</si>
  <si>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</si>
  <si>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</si>
  <si>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</si>
  <si>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</si>
  <si>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</si>
  <si>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</si>
  <si>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</si>
  <si>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</si>
  <si>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</si>
  <si>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</si>
  <si>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</si>
  <si>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</si>
  <si>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</si>
  <si>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</si>
  <si>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</si>
  <si>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</si>
  <si>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</si>
  <si>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</si>
  <si>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</si>
  <si>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</si>
  <si>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</si>
  <si>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</si>
  <si>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</si>
  <si>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</si>
  <si>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</si>
  <si>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</si>
  <si>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</si>
  <si>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</si>
  <si>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</si>
  <si>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</si>
  <si>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</si>
  <si>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</si>
  <si>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</si>
  <si>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</si>
  <si>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</si>
  <si>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</si>
  <si>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</si>
  <si>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</si>
  <si>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</si>
  <si>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</si>
  <si>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</si>
  <si>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</si>
  <si>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</si>
  <si>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</si>
  <si>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</si>
  <si>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</si>
  <si>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</si>
  <si>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</si>
  <si>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</si>
  <si>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</si>
  <si>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</si>
  <si>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</si>
  <si>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</si>
  <si>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</si>
  <si>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</si>
  <si>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</si>
  <si>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</si>
  <si>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</si>
  <si>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</si>
  <si>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</si>
  <si>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</si>
  <si>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</si>
  <si>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</si>
  <si>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</si>
  <si>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</si>
  <si>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</si>
  <si>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</si>
  <si>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</si>
  <si>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</si>
  <si>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</si>
  <si>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</si>
  <si>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</si>
  <si>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</si>
  <si>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</si>
  <si>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</si>
  <si>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</si>
  <si>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</si>
  <si>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</si>
  <si>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</si>
  <si>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</si>
  <si>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</si>
  <si>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</si>
  <si>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</si>
  <si>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</si>
  <si>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</si>
  <si>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</si>
  <si>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</si>
  <si>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</si>
  <si>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</si>
  <si>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</si>
  <si>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</si>
  <si>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</si>
  <si>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</si>
  <si>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</si>
  <si>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</si>
  <si>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</si>
  <si>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</si>
  <si>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</si>
  <si>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</si>
  <si>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</si>
  <si>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</si>
  <si>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</si>
  <si>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</si>
  <si>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</si>
  <si>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</si>
  <si>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</si>
  <si>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</si>
  <si>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</si>
  <si>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</si>
  <si>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</si>
  <si>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</si>
  <si>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</si>
  <si>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</si>
  <si>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</si>
  <si>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</si>
  <si>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</si>
  <si>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</si>
  <si>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</si>
  <si>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</si>
  <si>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</si>
  <si>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</si>
  <si>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</si>
  <si>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</si>
  <si>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</si>
  <si>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</si>
  <si>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</si>
  <si>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</si>
  <si>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</si>
  <si>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</si>
  <si>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</si>
  <si>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</si>
  <si>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</si>
  <si>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</si>
  <si>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</si>
  <si>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</si>
  <si>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</si>
  <si>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</si>
  <si>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</si>
  <si>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</si>
  <si>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</si>
  <si>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</si>
  <si>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</si>
  <si>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</si>
  <si>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</si>
  <si>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</si>
  <si>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</si>
  <si>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</si>
  <si>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</si>
  <si>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</si>
  <si>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</si>
  <si>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</si>
  <si>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</si>
  <si>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</si>
  <si>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</si>
  <si>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</si>
  <si>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</si>
  <si>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</si>
  <si>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</si>
  <si>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</si>
  <si>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</si>
  <si>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</si>
  <si>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</si>
  <si>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</si>
  <si>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</si>
  <si>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</si>
  <si>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</si>
  <si>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</si>
  <si>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</si>
  <si>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</si>
  <si>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</si>
  <si>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</si>
  <si>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</si>
  <si>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</si>
  <si>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</si>
  <si>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</si>
  <si>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</si>
  <si>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</si>
  <si>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</si>
  <si>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</si>
  <si>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</si>
  <si>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</si>
  <si>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</si>
  <si>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</si>
  <si>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</si>
  <si>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</si>
  <si>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</si>
  <si>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</si>
  <si>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</si>
  <si>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</si>
  <si>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</si>
  <si>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</si>
  <si>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</si>
  <si>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</si>
  <si>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</si>
  <si>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</si>
  <si>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</si>
  <si>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</si>
  <si>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</si>
  <si>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</si>
  <si>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</si>
  <si>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</si>
  <si>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</si>
  <si>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</si>
  <si>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</si>
  <si>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</si>
  <si>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</si>
  <si>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</si>
  <si>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</si>
  <si>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</si>
  <si>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</si>
  <si>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</si>
  <si>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</si>
  <si>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</si>
  <si>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</si>
  <si>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</si>
  <si>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</si>
  <si>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</si>
  <si>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</si>
  <si>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</si>
  <si>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</si>
  <si>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</si>
  <si>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</si>
  <si>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</si>
  <si>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</si>
  <si>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</si>
  <si>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</si>
  <si>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</si>
  <si>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</si>
  <si>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</si>
  <si>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</si>
  <si>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</si>
  <si>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</si>
  <si>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</si>
  <si>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</si>
  <si>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</si>
  <si>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</si>
  <si>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</si>
  <si>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</si>
  <si>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</si>
  <si>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</si>
  <si>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</si>
  <si>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</si>
  <si>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</si>
  <si>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</si>
  <si>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</si>
  <si>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</si>
  <si>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</si>
  <si>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</si>
  <si>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</si>
  <si>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</si>
  <si>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</si>
  <si>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</si>
  <si>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</si>
  <si>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</si>
  <si>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</si>
  <si>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</si>
  <si>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</si>
  <si>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</si>
  <si>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</si>
  <si>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</si>
  <si>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</si>
  <si>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</si>
  <si>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</si>
  <si>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</si>
  <si>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</si>
  <si>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</si>
  <si>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</si>
  <si>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</si>
  <si>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</si>
  <si>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</si>
  <si>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</si>
  <si>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</si>
  <si>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</si>
  <si>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</si>
  <si>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</si>
  <si>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</si>
  <si>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</si>
  <si>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</si>
  <si>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</si>
  <si>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</si>
  <si>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</si>
  <si>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</si>
  <si>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</si>
  <si>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</si>
  <si>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</si>
  <si>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</si>
  <si>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</si>
  <si>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</si>
  <si>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</si>
  <si>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</si>
  <si>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</si>
  <si>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</si>
  <si>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</si>
  <si>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</si>
  <si>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</si>
  <si>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</si>
  <si>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</si>
  <si>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</si>
  <si>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</si>
  <si>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</si>
  <si>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</si>
  <si>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</si>
  <si>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</si>
  <si>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</si>
  <si>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</si>
  <si>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</si>
  <si>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</si>
  <si>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</si>
  <si>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</si>
  <si>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</si>
  <si>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</si>
  <si>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</si>
  <si>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</si>
  <si>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</si>
  <si>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</si>
  <si>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</si>
  <si>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</si>
  <si>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</si>
  <si>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</si>
  <si>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</si>
  <si>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</si>
  <si>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</si>
  <si>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</si>
  <si>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</si>
  <si>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</si>
  <si>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</si>
  <si>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</si>
  <si>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</si>
  <si>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</si>
  <si>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</si>
  <si>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</si>
  <si>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</si>
  <si>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</si>
  <si>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</si>
  <si>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</si>
  <si>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</si>
  <si>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</si>
  <si>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</si>
  <si>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</si>
  <si>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</si>
  <si>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</si>
  <si>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</si>
  <si>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</si>
  <si>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</si>
  <si>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</si>
  <si>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</si>
  <si>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</si>
  <si>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</si>
  <si>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</si>
  <si>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</si>
  <si>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</si>
  <si>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</si>
  <si>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</si>
  <si>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</si>
  <si>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</si>
  <si>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</si>
  <si>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</si>
  <si>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</si>
  <si>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</si>
  <si>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</si>
  <si>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</si>
  <si>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</si>
  <si>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</si>
  <si>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</si>
  <si>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</si>
  <si>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</si>
  <si>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</si>
  <si>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</si>
  <si>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</si>
  <si>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</si>
  <si>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</si>
  <si>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</si>
  <si>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</si>
  <si>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</si>
  <si>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</si>
  <si>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</si>
  <si>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</si>
  <si>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</si>
  <si>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</si>
  <si>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</si>
  <si>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</si>
  <si>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</si>
  <si>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</si>
  <si>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</si>
  <si>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</si>
  <si>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</si>
  <si>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</si>
  <si>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</si>
  <si>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</si>
  <si>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</si>
  <si>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</si>
  <si>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</si>
  <si>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</si>
  <si>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</si>
  <si>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</si>
  <si>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</si>
  <si>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</si>
  <si>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</si>
  <si>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</si>
  <si>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</si>
  <si>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</si>
  <si>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</si>
  <si>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</si>
  <si>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</si>
  <si>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</si>
  <si>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</si>
  <si>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</si>
  <si>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</si>
  <si>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</si>
  <si>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</si>
  <si>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</si>
  <si>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</si>
  <si>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</si>
  <si>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</si>
  <si>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</si>
  <si>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</si>
  <si>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</si>
  <si>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</si>
  <si>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</si>
  <si>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</si>
  <si>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</si>
  <si>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</si>
  <si>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</si>
  <si>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</si>
  <si>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</si>
  <si>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</si>
  <si>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</si>
  <si>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</si>
  <si>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</si>
  <si>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</si>
  <si>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</si>
  <si>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</si>
  <si>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</si>
  <si>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</si>
  <si>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</si>
  <si>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</si>
  <si>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</si>
  <si>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</si>
  <si>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</si>
  <si>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</si>
  <si>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</si>
  <si>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</si>
  <si>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</si>
  <si>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</si>
  <si>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</si>
  <si>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</si>
  <si>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</si>
  <si>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</si>
  <si>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</si>
  <si>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</si>
  <si>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</si>
  <si>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</si>
  <si>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</si>
  <si>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</si>
  <si>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</si>
  <si>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</si>
  <si>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</si>
  <si>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</si>
  <si>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</si>
  <si>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</si>
  <si>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</si>
  <si>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</si>
  <si>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</si>
  <si>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</si>
  <si>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</si>
  <si>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</si>
  <si>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</si>
  <si>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</si>
  <si>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</si>
  <si>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</si>
  <si>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</si>
  <si>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</si>
  <si>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</si>
  <si>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</si>
  <si>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</si>
  <si>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</si>
  <si>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</si>
  <si>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</si>
  <si>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</si>
  <si>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</si>
  <si>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</si>
  <si>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</si>
  <si>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</si>
  <si>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</si>
  <si>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</si>
  <si>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</si>
  <si>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</si>
  <si>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</si>
  <si>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</si>
  <si>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</si>
  <si>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</si>
  <si>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</si>
  <si>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</si>
  <si>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</si>
  <si>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</si>
  <si>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</si>
  <si>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</si>
  <si>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</si>
  <si>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</si>
  <si>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</si>
  <si>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</si>
  <si>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</si>
  <si>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</si>
  <si>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</si>
  <si>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</si>
  <si>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</si>
  <si>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</si>
  <si>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</si>
  <si>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</si>
  <si>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</si>
  <si>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</si>
  <si>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</si>
  <si>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</si>
  <si>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</si>
  <si>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</si>
  <si>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</si>
  <si>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</si>
  <si>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</si>
  <si>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</si>
  <si>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</si>
  <si>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</si>
  <si>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</si>
  <si>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</si>
  <si>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</si>
  <si>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</si>
  <si>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</si>
  <si>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</si>
  <si>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</si>
  <si>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</si>
  <si>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</si>
  <si>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</si>
  <si>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</si>
  <si>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</si>
  <si>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</si>
  <si>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</si>
  <si>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</si>
  <si>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</si>
  <si>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</si>
  <si>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</si>
  <si>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</si>
  <si>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</si>
  <si>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</si>
  <si>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</si>
  <si>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</si>
  <si>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</si>
  <si>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</si>
  <si>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</si>
  <si>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</si>
  <si>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</si>
  <si>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</si>
  <si>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</si>
  <si>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</si>
  <si>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</si>
  <si>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</si>
  <si>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</si>
  <si>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</si>
  <si>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</si>
  <si>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</si>
  <si>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</si>
  <si>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</si>
  <si>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</si>
  <si>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</si>
  <si>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</si>
  <si>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</si>
  <si>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</si>
  <si>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</si>
  <si>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</si>
  <si>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</si>
  <si>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</si>
  <si>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</si>
  <si>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</si>
  <si>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</si>
  <si>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</si>
  <si>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</si>
  <si>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</si>
  <si>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</si>
  <si>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</si>
  <si>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</si>
  <si>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</si>
  <si>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</si>
  <si>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</si>
  <si>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</si>
  <si>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</si>
  <si>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</si>
  <si>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</si>
  <si>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</si>
  <si>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</si>
  <si>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</si>
  <si>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</si>
  <si>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</si>
  <si>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</si>
  <si>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</si>
  <si>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</si>
  <si>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</si>
  <si>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</si>
  <si>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</si>
  <si>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</si>
  <si>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</si>
  <si>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</si>
  <si>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</si>
  <si>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</si>
  <si>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</si>
  <si>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</si>
  <si>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</si>
  <si>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</si>
  <si>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</si>
  <si>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</si>
  <si>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</si>
  <si>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</si>
  <si>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</si>
  <si>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</si>
  <si>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</si>
  <si>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</si>
  <si>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</si>
  <si>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</si>
  <si>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</si>
  <si>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</si>
  <si>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</si>
  <si>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</si>
  <si>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</si>
  <si>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</si>
  <si>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</si>
  <si>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</si>
  <si>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</si>
  <si>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</si>
  <si>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</si>
  <si>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</si>
  <si>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</si>
  <si>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</si>
  <si>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</si>
  <si>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</si>
  <si>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</si>
  <si>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</si>
  <si>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</si>
  <si>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</si>
  <si>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</si>
  <si>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</si>
  <si>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</si>
  <si>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</si>
  <si>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</si>
  <si>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</si>
  <si>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</si>
  <si>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</si>
  <si>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</si>
  <si>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</si>
  <si>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</si>
  <si>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</si>
  <si>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</si>
  <si>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</si>
  <si>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</si>
  <si>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</si>
  <si>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</si>
  <si>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</si>
  <si>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</si>
  <si>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</si>
  <si>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</si>
  <si>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</si>
  <si>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</si>
  <si>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</si>
  <si>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</si>
  <si>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</si>
  <si>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</si>
  <si>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</si>
  <si>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</si>
  <si>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</si>
  <si>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</si>
  <si>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</si>
  <si>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</si>
  <si>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</si>
  <si>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</si>
  <si>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</si>
  <si>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</si>
  <si>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</si>
  <si>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</si>
  <si>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</si>
  <si>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</si>
  <si>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</si>
  <si>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</si>
  <si>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</si>
  <si>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</si>
  <si>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</si>
  <si>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</si>
  <si>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</si>
  <si>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</si>
  <si>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</si>
  <si>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</si>
  <si>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</si>
  <si>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</si>
  <si>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</si>
  <si>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</si>
  <si>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</si>
  <si>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</si>
  <si>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</si>
  <si>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</si>
  <si>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</si>
  <si>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</si>
  <si>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</si>
  <si>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</si>
  <si>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</si>
  <si>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</si>
  <si>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</si>
  <si>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</si>
  <si>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</si>
  <si>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</si>
  <si>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</si>
  <si>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</si>
  <si>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</si>
  <si>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</si>
  <si>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</si>
  <si>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</si>
  <si>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</si>
  <si>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</si>
  <si>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</si>
  <si>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</si>
  <si>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</si>
  <si>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</si>
  <si>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</si>
  <si>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</si>
  <si>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</si>
  <si>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</si>
  <si>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</si>
  <si>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</si>
  <si>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</si>
  <si>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</si>
  <si>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</si>
  <si>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</si>
  <si>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</si>
  <si>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</si>
  <si>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</si>
  <si>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</si>
  <si>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</si>
  <si>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</si>
  <si>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</si>
  <si>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</si>
  <si>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</si>
  <si>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</si>
  <si>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</si>
  <si>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</si>
  <si>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</si>
  <si>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</si>
  <si>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</si>
  <si>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</si>
  <si>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</si>
  <si>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</si>
  <si>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</si>
  <si>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</si>
  <si>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</si>
  <si>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</si>
  <si>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</si>
  <si>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</si>
  <si>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</si>
  <si>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</si>
  <si>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</si>
  <si>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</si>
  <si>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</si>
  <si>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</si>
  <si>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</si>
  <si>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</si>
  <si>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</si>
  <si>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</si>
  <si>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</si>
  <si>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</si>
  <si>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</si>
  <si>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</si>
  <si>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</si>
  <si>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</si>
  <si>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</si>
  <si>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</si>
  <si>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</si>
  <si>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</si>
  <si>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</si>
  <si>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</si>
  <si>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</si>
  <si>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</si>
  <si>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</si>
  <si>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</si>
  <si>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</si>
  <si>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</si>
  <si>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</si>
  <si>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</si>
  <si>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</si>
  <si>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</si>
  <si>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</si>
  <si>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</si>
  <si>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</si>
  <si>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</si>
  <si>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</si>
  <si>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</si>
  <si>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</si>
  <si>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</si>
  <si>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</si>
  <si>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</si>
  <si>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</si>
  <si>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</si>
  <si>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</si>
  <si>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</si>
  <si>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</si>
  <si>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</si>
  <si>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</si>
  <si>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</si>
  <si>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</si>
  <si>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</si>
  <si>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</si>
  <si>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</si>
  <si>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</si>
  <si>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</si>
  <si>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</si>
  <si>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</si>
  <si>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</si>
  <si>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</si>
  <si>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</si>
  <si>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</si>
  <si>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</si>
  <si>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</si>
  <si>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</si>
  <si>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</si>
  <si>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</si>
  <si>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</si>
  <si>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</si>
  <si>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</si>
  <si>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</si>
  <si>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</si>
  <si>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</si>
  <si>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</si>
  <si>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</si>
  <si>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</si>
  <si>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</si>
  <si>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</si>
  <si>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</si>
  <si>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</si>
  <si>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</si>
  <si>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</si>
  <si>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</si>
  <si>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</si>
  <si>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</si>
  <si>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</si>
  <si>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</si>
  <si>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</si>
  <si>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</si>
  <si>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</si>
  <si>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</si>
  <si>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</si>
  <si>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</si>
  <si>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</si>
  <si>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</si>
  <si>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</si>
  <si>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</si>
  <si>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</si>
  <si>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</si>
  <si>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</si>
  <si>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</si>
  <si>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</si>
  <si>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</si>
  <si>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</si>
  <si>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</si>
  <si>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</si>
  <si>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</si>
  <si>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</si>
  <si>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</si>
  <si>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</si>
  <si>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</si>
  <si>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</si>
  <si>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</si>
  <si>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</si>
  <si>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</si>
  <si>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</si>
  <si>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</si>
  <si>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</si>
  <si>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</si>
  <si>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</si>
  <si>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</si>
  <si>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</si>
  <si>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</si>
  <si>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</si>
  <si>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</si>
  <si>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</si>
  <si>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</si>
  <si>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</si>
  <si>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</si>
  <si>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</si>
  <si>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</si>
  <si>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</si>
  <si>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</si>
  <si>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</si>
  <si>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</si>
  <si>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</si>
  <si>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</si>
  <si>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</si>
  <si>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</si>
  <si>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</si>
  <si>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</si>
  <si>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</si>
  <si>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</si>
  <si>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</si>
  <si>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</si>
  <si>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</si>
  <si>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</si>
  <si>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</si>
  <si>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</si>
  <si>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</si>
  <si>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</si>
  <si>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</si>
  <si>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</si>
  <si>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</si>
  <si>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</si>
  <si>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</si>
  <si>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</si>
  <si>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</si>
  <si>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</si>
  <si>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</si>
  <si>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</si>
  <si>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</si>
  <si>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</si>
  <si>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</si>
  <si>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</si>
  <si>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</si>
  <si>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</si>
  <si>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</si>
  <si>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</si>
  <si>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</si>
  <si>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</si>
  <si>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</si>
  <si>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</si>
  <si>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</si>
  <si>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</si>
  <si>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</si>
  <si>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</si>
  <si>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</si>
  <si>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</si>
  <si>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</si>
  <si>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</si>
  <si>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</si>
  <si>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</si>
  <si>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</si>
  <si>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</si>
  <si>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</si>
  <si>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</si>
  <si>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</si>
  <si>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</si>
  <si>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</si>
  <si>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</si>
  <si>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</si>
  <si>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</si>
  <si>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</si>
  <si>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</si>
  <si>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</si>
  <si>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</si>
  <si>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</si>
  <si>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</si>
  <si>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</si>
  <si>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</si>
  <si>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</si>
  <si>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</si>
  <si>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</si>
  <si>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</si>
  <si>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</si>
  <si>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</si>
  <si>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</si>
  <si>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</si>
  <si>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</si>
  <si>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</si>
  <si>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</si>
  <si>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</si>
  <si>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</si>
  <si>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</si>
  <si>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</si>
  <si>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</si>
  <si>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</si>
  <si>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</si>
  <si>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</si>
  <si>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</si>
  <si>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</si>
  <si>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</si>
  <si>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</si>
  <si>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</si>
  <si>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</si>
  <si>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</si>
  <si>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</si>
  <si>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</si>
  <si>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</si>
  <si>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</si>
  <si>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</si>
  <si>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</si>
  <si>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</si>
  <si>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</si>
  <si>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</si>
  <si>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</si>
  <si>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</si>
  <si>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</si>
  <si>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</si>
  <si>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</si>
  <si>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</si>
  <si>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</si>
  <si>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</si>
  <si>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</si>
  <si>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</si>
  <si>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</si>
  <si>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</si>
  <si>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</si>
  <si>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</si>
  <si>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</si>
  <si>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</si>
  <si>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</si>
  <si>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</si>
  <si>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</si>
  <si>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</si>
  <si>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</si>
  <si>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</si>
  <si>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</si>
  <si>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</si>
  <si>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</si>
  <si>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</si>
  <si>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</si>
  <si>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</si>
  <si>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</si>
  <si>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</si>
  <si>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</si>
  <si>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</si>
  <si>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</si>
  <si>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</si>
  <si>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</si>
  <si>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</si>
  <si>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</si>
  <si>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</si>
  <si>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</si>
  <si>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</si>
  <si>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</si>
  <si>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</si>
  <si>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</si>
  <si>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</si>
  <si>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</si>
  <si>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</si>
  <si>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</si>
  <si>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</si>
  <si>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</si>
  <si>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</si>
  <si>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</si>
  <si>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</si>
  <si>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</si>
  <si>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</si>
  <si>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</si>
  <si>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</si>
  <si>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</si>
  <si>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</si>
  <si>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</si>
  <si>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</si>
  <si>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</si>
  <si>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</si>
  <si>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</si>
  <si>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</si>
  <si>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</si>
  <si>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</si>
  <si>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</si>
  <si>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</si>
  <si>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</si>
  <si>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</si>
  <si>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</si>
  <si>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</si>
  <si>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</si>
  <si>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</si>
  <si>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</si>
  <si>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</si>
  <si>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</si>
  <si>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</si>
  <si>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</si>
  <si>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</si>
  <si>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</si>
  <si>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</si>
  <si>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</si>
  <si>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</si>
  <si>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</si>
  <si>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</si>
  <si>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</si>
  <si>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</si>
  <si>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</si>
  <si>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</si>
  <si>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</si>
  <si>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</si>
  <si>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</si>
  <si>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</si>
  <si>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</si>
  <si>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</si>
  <si>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</si>
  <si>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</si>
  <si>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</si>
  <si>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</si>
  <si>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</si>
  <si>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</si>
  <si>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</si>
  <si>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</si>
  <si>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</si>
  <si>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</si>
  <si>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</si>
  <si>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</si>
  <si>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</si>
  <si>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</si>
  <si>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</si>
  <si>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</si>
  <si>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</si>
  <si>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</si>
  <si>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</si>
  <si>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</si>
  <si>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</si>
  <si>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</si>
  <si>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</si>
  <si>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</si>
  <si>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</si>
  <si>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</si>
  <si>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</si>
  <si>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</si>
  <si>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</si>
  <si>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</si>
  <si>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</si>
  <si>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</si>
  <si>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</si>
  <si>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</si>
  <si>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</si>
  <si>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</si>
  <si>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</si>
  <si>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</si>
  <si>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</si>
  <si>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</si>
  <si>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</si>
  <si>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</si>
  <si>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</si>
  <si>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</si>
  <si>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</si>
  <si>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</si>
  <si>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</si>
  <si>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</si>
  <si>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</si>
  <si>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</si>
  <si>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</si>
  <si>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</si>
  <si>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</si>
  <si>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</si>
  <si>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</si>
  <si>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</si>
  <si>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</si>
  <si>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</si>
  <si>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</si>
  <si>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</si>
  <si>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</si>
  <si>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</si>
  <si>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</si>
  <si>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</si>
  <si>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</si>
  <si>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</si>
  <si>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</si>
  <si>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</si>
  <si>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</si>
  <si>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</si>
  <si>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</si>
  <si>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</si>
  <si>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</si>
  <si>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</si>
  <si>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</si>
  <si>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</si>
  <si>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</si>
  <si>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</si>
  <si>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</si>
  <si>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</si>
  <si>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</si>
  <si>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</si>
  <si>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</si>
  <si>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</si>
  <si>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</si>
  <si>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</si>
  <si>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</si>
  <si>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</si>
  <si>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</si>
  <si>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</si>
  <si>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</si>
  <si>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</si>
  <si>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</si>
  <si>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</si>
  <si>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</si>
  <si>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</si>
  <si>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</si>
  <si>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</si>
  <si>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</si>
  <si>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</si>
  <si>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</si>
  <si>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</si>
  <si>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</si>
  <si>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</si>
  <si>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</si>
  <si>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</si>
  <si>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</si>
  <si>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</si>
  <si>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</si>
  <si>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</si>
  <si>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</si>
  <si>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</si>
  <si>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</si>
  <si>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</si>
  <si>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</si>
  <si>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</si>
  <si>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</si>
  <si>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</si>
  <si>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</si>
  <si>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</si>
  <si>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</si>
  <si>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</si>
  <si>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</si>
  <si>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</si>
  <si>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</si>
  <si>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</si>
  <si>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</si>
  <si>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</si>
  <si>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</si>
  <si>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</si>
  <si>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</si>
  <si>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</si>
  <si>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</si>
  <si>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</si>
  <si>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</si>
  <si>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</si>
  <si>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</si>
  <si>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</si>
  <si>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</si>
  <si>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</si>
  <si>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</si>
  <si>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</si>
  <si>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</si>
  <si>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</si>
  <si>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</si>
  <si>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</si>
  <si>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</si>
  <si>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</si>
  <si>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</si>
  <si>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</si>
  <si>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</si>
  <si>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</si>
  <si>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</si>
  <si>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</si>
  <si>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</si>
  <si>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</si>
  <si>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</si>
  <si>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</si>
  <si>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</si>
  <si>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</si>
  <si>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</si>
  <si>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</si>
  <si>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</si>
  <si>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</si>
  <si>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</si>
  <si>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</si>
  <si>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</si>
  <si>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</si>
  <si>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</si>
  <si>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</si>
  <si>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</si>
  <si>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</si>
  <si>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</si>
  <si>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</si>
  <si>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</si>
  <si>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</si>
  <si>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</si>
  <si>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</si>
  <si>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</si>
  <si>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</si>
  <si>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</si>
  <si>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</si>
  <si>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</si>
  <si>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</si>
  <si>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</si>
  <si>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</si>
  <si>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</si>
  <si>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</si>
  <si>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</si>
  <si>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</si>
  <si>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</si>
  <si>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</si>
  <si>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</si>
  <si>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</si>
  <si>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</si>
  <si>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</si>
  <si>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</si>
  <si>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</si>
  <si>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</si>
  <si>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</si>
  <si>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</si>
  <si>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</si>
  <si>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</si>
  <si>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</si>
  <si>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</si>
  <si>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</si>
  <si>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</si>
  <si>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</si>
  <si>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</si>
  <si>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</si>
  <si>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</si>
  <si>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</si>
  <si>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</si>
  <si>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</si>
  <si>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</si>
  <si>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</si>
  <si>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</si>
  <si>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</si>
  <si>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</si>
  <si>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</si>
  <si>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</si>
  <si>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</si>
  <si>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</si>
  <si>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</si>
  <si>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</si>
  <si>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</si>
  <si>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</si>
  <si>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</si>
  <si>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</si>
  <si>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</si>
  <si>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</si>
  <si>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</si>
  <si>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</si>
  <si>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</si>
  <si>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</si>
  <si>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</si>
  <si>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</si>
  <si>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</si>
  <si>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</si>
  <si>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</si>
  <si>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</si>
  <si>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</si>
  <si>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</si>
  <si>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</si>
  <si>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</si>
  <si>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</si>
  <si>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</si>
  <si>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</si>
  <si>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</si>
  <si>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</si>
  <si>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</si>
  <si>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</si>
  <si>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</si>
  <si>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</si>
  <si>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</si>
  <si>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</si>
  <si>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</si>
  <si>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</si>
  <si>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</si>
  <si>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</si>
  <si>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</si>
  <si>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</si>
  <si>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</si>
  <si>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</si>
  <si>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</si>
  <si>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</si>
  <si>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</si>
  <si>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</si>
  <si>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</si>
  <si>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</si>
  <si>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</si>
  <si>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</si>
  <si>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</si>
  <si>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</si>
  <si>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</si>
  <si>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</si>
  <si>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</si>
  <si>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</si>
  <si>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</si>
  <si>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</si>
  <si>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</si>
  <si>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</si>
  <si>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</si>
  <si>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</si>
  <si>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</si>
  <si>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</si>
  <si>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</si>
  <si>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</si>
  <si>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</si>
  <si>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</si>
  <si>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</si>
  <si>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</si>
  <si>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</si>
  <si>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</si>
  <si>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</si>
  <si>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</si>
  <si>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</si>
  <si>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</si>
  <si>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</si>
  <si>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</si>
  <si>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</si>
  <si>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</si>
  <si>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</si>
  <si>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</si>
  <si>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</si>
  <si>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</si>
  <si>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</si>
  <si>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</si>
  <si>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</si>
  <si>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</si>
  <si>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</si>
  <si>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</si>
  <si>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</si>
  <si>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</si>
  <si>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</si>
  <si>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</si>
  <si>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</si>
  <si>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</si>
  <si>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</si>
  <si>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</si>
  <si>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</si>
  <si>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</si>
  <si>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</si>
  <si>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</si>
  <si>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</si>
  <si>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</si>
  <si>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</si>
  <si>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</si>
  <si>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</si>
  <si>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</si>
  <si>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</si>
  <si>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</si>
  <si>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</si>
  <si>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</si>
  <si>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</si>
  <si>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</si>
  <si>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</si>
  <si>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</si>
  <si>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</si>
  <si>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</si>
  <si>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</si>
  <si>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</si>
  <si>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</si>
  <si>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</si>
  <si>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</si>
  <si>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</si>
  <si>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</si>
  <si>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</si>
  <si>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</si>
  <si>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</si>
  <si>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</si>
  <si>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</si>
  <si>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</si>
  <si>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</si>
  <si>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</si>
  <si>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</si>
  <si>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</si>
  <si>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</si>
  <si>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</si>
  <si>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</si>
  <si>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</si>
  <si>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</si>
  <si>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</si>
  <si>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</si>
  <si>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</si>
  <si>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</si>
  <si>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</si>
  <si>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</si>
  <si>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</si>
  <si>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</si>
  <si>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</si>
  <si>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</si>
  <si>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</si>
  <si>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</si>
  <si>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</si>
  <si>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</si>
  <si>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</si>
  <si>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</si>
  <si>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</si>
  <si>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</si>
  <si>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</si>
  <si>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</si>
  <si>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</si>
  <si>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</si>
  <si>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</si>
  <si>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</si>
  <si>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</si>
  <si>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</si>
  <si>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</si>
  <si>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</si>
  <si>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</si>
  <si>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</si>
  <si>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</si>
  <si>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</si>
  <si>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</si>
  <si>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</si>
  <si>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</si>
  <si>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</si>
  <si>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</si>
  <si>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</si>
  <si>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</si>
  <si>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</si>
  <si>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</si>
  <si>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</si>
  <si>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</si>
  <si>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</si>
  <si>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</si>
  <si>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</si>
  <si>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</si>
  <si>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</si>
  <si>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</si>
  <si>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</si>
  <si>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</si>
  <si>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</si>
  <si>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</si>
  <si>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</si>
  <si>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</si>
  <si>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</si>
  <si>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</si>
  <si>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</si>
  <si>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</si>
  <si>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</si>
  <si>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</si>
  <si>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</si>
  <si>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</si>
  <si>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</si>
  <si>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</si>
  <si>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</si>
  <si>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</si>
  <si>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</si>
  <si>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</si>
  <si>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</si>
  <si>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</si>
  <si>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</si>
  <si>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</si>
  <si>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</si>
  <si>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</si>
  <si>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</si>
  <si>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</si>
  <si>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</si>
  <si>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</si>
  <si>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</si>
  <si>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</si>
  <si>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</si>
  <si>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</si>
  <si>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</si>
  <si>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</si>
  <si>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</si>
  <si>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</si>
  <si>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</si>
  <si>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</si>
  <si>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</si>
  <si>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</si>
  <si>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</si>
  <si>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</si>
  <si>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</si>
  <si>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</si>
  <si>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</si>
  <si>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</si>
  <si>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</si>
  <si>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</si>
  <si>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</si>
  <si>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</si>
  <si>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</si>
  <si>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</si>
  <si>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</si>
  <si>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</si>
  <si>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</si>
  <si>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</si>
  <si>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</si>
  <si>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</si>
  <si>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</si>
  <si>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</si>
  <si>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</si>
  <si>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</si>
  <si>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</si>
  <si>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</si>
  <si>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</si>
  <si>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</si>
  <si>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</si>
  <si>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</si>
  <si>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</si>
  <si>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</si>
  <si>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</si>
  <si>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</si>
  <si>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</si>
  <si>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</si>
  <si>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</si>
  <si>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</si>
  <si>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</si>
  <si>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</si>
  <si>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</si>
  <si>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</si>
  <si>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</si>
  <si>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</si>
  <si>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</si>
  <si>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</si>
  <si>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</si>
  <si>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</si>
  <si>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</si>
  <si>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</si>
  <si>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</si>
  <si>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</si>
  <si>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</si>
  <si>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</si>
  <si>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</si>
  <si>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</si>
  <si>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</si>
  <si>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</si>
  <si>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</si>
  <si>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</si>
  <si>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</si>
  <si>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</si>
  <si>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</si>
  <si>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</si>
  <si>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</si>
  <si>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</si>
  <si>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</si>
  <si>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</si>
  <si>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</si>
  <si>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</si>
  <si>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</si>
  <si>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</si>
  <si>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</si>
  <si>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</si>
  <si>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</si>
  <si>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</si>
  <si>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</si>
  <si>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</si>
  <si>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</si>
  <si>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</si>
  <si>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</si>
  <si>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</si>
  <si>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</si>
  <si>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</si>
  <si>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</si>
  <si>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</si>
  <si>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</si>
  <si>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</si>
  <si>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</si>
  <si>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</si>
  <si>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</si>
  <si>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</si>
  <si>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</si>
  <si>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</si>
  <si>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</si>
  <si>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</si>
  <si>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</si>
  <si>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</si>
  <si>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</si>
  <si>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</si>
  <si>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</si>
  <si>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</si>
  <si>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</si>
  <si>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</si>
  <si>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</si>
  <si>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</si>
  <si>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</si>
  <si>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</si>
  <si>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</si>
  <si>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</si>
  <si>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</si>
  <si>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</si>
  <si>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</si>
  <si>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</si>
  <si>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</si>
  <si>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</si>
  <si>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</si>
  <si>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</si>
  <si>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</si>
  <si>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</si>
  <si>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</si>
  <si>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</si>
  <si>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</si>
  <si>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</si>
  <si>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</si>
  <si>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</si>
  <si>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</si>
  <si>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</si>
  <si>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</si>
  <si>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</si>
  <si>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</si>
  <si>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</si>
  <si>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</si>
  <si>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</si>
  <si>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</si>
  <si>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</si>
  <si>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</si>
  <si>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</si>
  <si>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</si>
  <si>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</si>
  <si>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</si>
  <si>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</si>
  <si>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</si>
  <si>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</si>
  <si>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</si>
  <si>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</si>
  <si>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</si>
  <si>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</si>
  <si>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</si>
  <si>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</si>
  <si>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</si>
  <si>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</si>
  <si>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</si>
  <si>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</si>
  <si>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</si>
  <si>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</si>
  <si>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</si>
  <si>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</si>
  <si>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</si>
  <si>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</si>
  <si>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</si>
  <si>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</si>
  <si>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</si>
  <si>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</si>
  <si>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</si>
  <si>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</si>
  <si>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</si>
  <si>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</si>
  <si>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</si>
  <si>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</si>
  <si>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</si>
  <si>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</si>
  <si>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</si>
  <si>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</si>
  <si>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</si>
  <si>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</si>
  <si>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</si>
  <si>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</si>
  <si>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</si>
  <si>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</si>
  <si>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</si>
  <si>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</si>
  <si>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</si>
  <si>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</si>
  <si>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</si>
  <si>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</si>
  <si>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</si>
  <si>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</si>
  <si>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</si>
  <si>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</si>
  <si>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</si>
  <si>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</si>
  <si>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</si>
  <si>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</si>
  <si>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</si>
  <si>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</si>
  <si>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</si>
  <si>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</si>
  <si>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</si>
  <si>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</si>
  <si>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</si>
  <si>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</si>
  <si>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</si>
  <si>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</si>
  <si>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</si>
  <si>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</si>
  <si>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</si>
  <si>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</si>
  <si>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</si>
  <si>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</si>
  <si>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</si>
  <si>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</si>
  <si>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</si>
  <si>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</si>
  <si>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</si>
  <si>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</si>
  <si>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</si>
  <si>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</si>
  <si>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</si>
  <si>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</si>
  <si>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</si>
  <si>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</si>
  <si>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</si>
  <si>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</si>
  <si>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</si>
  <si>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</si>
  <si>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</si>
  <si>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</si>
  <si>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</si>
  <si>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</si>
  <si>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</si>
  <si>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</si>
  <si>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</si>
  <si>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</si>
  <si>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</si>
  <si>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</si>
  <si>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</si>
  <si>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</si>
  <si>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</si>
  <si>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</si>
  <si>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</si>
  <si>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</si>
  <si>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</si>
  <si>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</si>
  <si>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</si>
  <si>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</si>
  <si>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</si>
  <si>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</si>
  <si>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</si>
  <si>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</si>
  <si>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</si>
  <si>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</si>
  <si>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</si>
  <si>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</si>
  <si>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</si>
  <si>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</si>
  <si>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</si>
  <si>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</si>
  <si>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</si>
  <si>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</si>
  <si>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</si>
  <si>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</si>
  <si>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</si>
  <si>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</si>
  <si>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</si>
  <si>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</si>
  <si>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</si>
  <si>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</si>
  <si>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</si>
  <si>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</si>
  <si>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</si>
  <si>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</si>
  <si>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</si>
  <si>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</si>
  <si>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</si>
  <si>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</si>
  <si>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</si>
  <si>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</si>
  <si>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</si>
  <si>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</si>
  <si>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</si>
  <si>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</si>
  <si>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</si>
  <si>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</si>
  <si>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</si>
  <si>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</si>
  <si>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</si>
  <si>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</si>
  <si>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</si>
  <si>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</si>
  <si>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</si>
  <si>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</si>
  <si>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</si>
  <si>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</si>
  <si>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</si>
  <si>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</si>
  <si>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</si>
  <si>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</si>
  <si>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</si>
  <si>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</si>
  <si>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</si>
  <si>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</si>
  <si>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</si>
  <si>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</si>
  <si>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</si>
  <si>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</si>
  <si>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</si>
  <si>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</si>
  <si>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</si>
  <si>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</si>
  <si>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</si>
  <si>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</si>
  <si>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</si>
  <si>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</si>
  <si>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</si>
  <si>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</si>
  <si>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</si>
  <si>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</si>
  <si>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</si>
  <si>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</si>
  <si>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</si>
  <si>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</si>
  <si>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</si>
  <si>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</si>
  <si>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</si>
  <si>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</si>
  <si>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</si>
  <si>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</si>
  <si>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</si>
  <si>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</si>
  <si>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</si>
  <si>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</si>
  <si>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</si>
  <si>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</si>
  <si>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</si>
  <si>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</si>
  <si>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</si>
  <si>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</si>
  <si>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</si>
  <si>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</si>
  <si>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</si>
  <si>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</si>
  <si>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</si>
  <si>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</si>
  <si>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</si>
  <si>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</si>
  <si>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</si>
  <si>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</si>
  <si>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</si>
  <si>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</si>
  <si>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</si>
  <si>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</si>
  <si>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</si>
  <si>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</si>
  <si>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</si>
  <si>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</si>
  <si>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</si>
  <si>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</si>
  <si>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</si>
  <si>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</si>
  <si>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</si>
  <si>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</si>
  <si>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</si>
  <si>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</si>
  <si>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</si>
  <si>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</si>
  <si>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</si>
  <si>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</si>
  <si>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</si>
  <si>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</si>
  <si>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</si>
  <si>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</si>
  <si>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</si>
  <si>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</si>
  <si>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</si>
  <si>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</si>
  <si>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</si>
  <si>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</si>
  <si>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</si>
  <si>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</si>
  <si>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</si>
  <si>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</si>
  <si>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</si>
  <si>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</si>
  <si>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</si>
  <si>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</si>
  <si>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</si>
  <si>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</si>
  <si>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</si>
  <si>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</si>
  <si>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</si>
  <si>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</si>
  <si>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</si>
  <si>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</si>
  <si>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</si>
  <si>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</si>
  <si>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</si>
  <si>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</si>
  <si>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</si>
  <si>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</si>
  <si>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</si>
  <si>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</si>
  <si>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</si>
  <si>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</si>
  <si>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</si>
  <si>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</si>
  <si>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</si>
  <si>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</si>
  <si>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</si>
  <si>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</si>
  <si>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</si>
  <si>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</si>
  <si>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</si>
  <si>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</si>
  <si>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</si>
  <si>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</si>
  <si>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</si>
  <si>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</si>
  <si>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</si>
  <si>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</si>
  <si>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</si>
  <si>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</si>
  <si>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</si>
  <si>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</si>
  <si>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</si>
  <si>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</si>
  <si>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</si>
  <si>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</si>
  <si>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</si>
  <si>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</si>
  <si>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</si>
  <si>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</si>
  <si>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</si>
  <si>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</si>
  <si>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</si>
  <si>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</si>
  <si>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</si>
  <si>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</si>
  <si>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</si>
  <si>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</si>
  <si>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</si>
  <si>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</si>
  <si>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</si>
  <si>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</si>
  <si>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</si>
  <si>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</si>
  <si>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</si>
  <si>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</si>
  <si>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</si>
  <si>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</si>
  <si>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</si>
  <si>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</si>
  <si>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</si>
  <si>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</si>
  <si>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</si>
  <si>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</si>
  <si>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</si>
  <si>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</si>
  <si>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</si>
  <si>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</si>
  <si>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</si>
  <si>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</si>
  <si>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</si>
  <si>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</si>
  <si>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</si>
  <si>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</si>
  <si>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</si>
  <si>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</si>
  <si>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</si>
  <si>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</si>
  <si>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</si>
  <si>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</si>
  <si>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</si>
  <si>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</si>
  <si>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</si>
  <si>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</si>
  <si>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</si>
  <si>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</si>
  <si>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</si>
  <si>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</si>
  <si>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</si>
  <si>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</si>
  <si>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</si>
  <si>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</si>
  <si>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</si>
  <si>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</si>
  <si>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</si>
  <si>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</si>
  <si>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</si>
  <si>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</si>
  <si>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</si>
  <si>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</si>
  <si>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</si>
  <si>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</si>
  <si>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</si>
  <si>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</si>
  <si>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</si>
  <si>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</si>
  <si>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</si>
  <si>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</si>
  <si>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</si>
  <si>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</si>
  <si>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</si>
  <si>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</si>
  <si>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</si>
  <si>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</si>
  <si>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</si>
  <si>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</si>
  <si>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</si>
  <si>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</si>
  <si>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</si>
  <si>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</si>
  <si>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</si>
  <si>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</si>
  <si>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</si>
  <si>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</si>
  <si>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</si>
  <si>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</si>
  <si>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</si>
  <si>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</si>
  <si>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</si>
  <si>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</si>
  <si>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</si>
  <si>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</si>
  <si>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</si>
  <si>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</si>
  <si>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</si>
  <si>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</si>
  <si>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</si>
  <si>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</si>
  <si>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</si>
  <si>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</si>
  <si>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</si>
  <si>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</si>
  <si>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</si>
  <si>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</si>
  <si>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</si>
  <si>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</si>
  <si>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</si>
  <si>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</si>
  <si>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</si>
  <si>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</si>
  <si>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</si>
  <si>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</si>
  <si>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</si>
  <si>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</si>
  <si>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</si>
  <si>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</si>
  <si>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</si>
  <si>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</si>
  <si>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</si>
  <si>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</si>
  <si>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</si>
  <si>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</si>
  <si>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</si>
  <si>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</si>
  <si>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</si>
  <si>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</si>
  <si>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</si>
  <si>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</si>
  <si>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</si>
  <si>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</si>
  <si>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</si>
  <si>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</si>
  <si>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</si>
  <si>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</si>
  <si>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</si>
  <si>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</si>
  <si>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</si>
  <si>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</si>
  <si>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</si>
  <si>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</si>
  <si>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</si>
  <si>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</si>
  <si>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</si>
  <si>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</si>
  <si>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</si>
  <si>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</si>
  <si>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</si>
  <si>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</si>
  <si>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</si>
  <si>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</si>
  <si>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</si>
  <si>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</si>
  <si>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</si>
  <si>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</si>
  <si>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</si>
  <si>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</si>
  <si>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</si>
  <si>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</si>
  <si>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</si>
  <si>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</si>
  <si>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</si>
  <si>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</si>
  <si>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</si>
  <si>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</si>
  <si>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</si>
  <si>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</si>
  <si>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</si>
  <si>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</si>
  <si>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</si>
  <si>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</si>
  <si>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</si>
  <si>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</si>
  <si>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</si>
  <si>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</si>
  <si>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</si>
  <si>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</si>
  <si>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</si>
  <si>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</si>
  <si>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</si>
  <si>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</si>
  <si>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</si>
  <si>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</si>
  <si>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</si>
  <si>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</si>
  <si>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</si>
  <si>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</si>
  <si>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</si>
  <si>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</si>
  <si>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</si>
  <si>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</si>
  <si>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</si>
  <si>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</si>
  <si>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</si>
  <si>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</si>
  <si>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</si>
  <si>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</si>
  <si>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</si>
  <si>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</si>
  <si>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</si>
  <si>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</si>
  <si>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</si>
  <si>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</si>
  <si>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</si>
  <si>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</si>
  <si>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</si>
  <si>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</si>
  <si>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</si>
  <si>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</si>
  <si>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</si>
  <si>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</si>
  <si>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</si>
  <si>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</si>
  <si>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</si>
  <si>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</si>
  <si>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</si>
  <si>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</si>
  <si>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</si>
  <si>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</si>
  <si>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</si>
  <si>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</si>
  <si>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</si>
  <si>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</si>
  <si>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</si>
  <si>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</si>
  <si>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</si>
  <si>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</si>
  <si>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</si>
  <si>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</si>
  <si>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</si>
  <si>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</si>
  <si>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</si>
  <si>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</si>
  <si>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</si>
  <si>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</si>
  <si>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</si>
  <si>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</si>
  <si>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</si>
  <si>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</si>
  <si>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</si>
  <si>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</si>
  <si>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</si>
  <si>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</si>
  <si>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</si>
  <si>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</si>
  <si>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</si>
  <si>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</si>
  <si>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</si>
  <si>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</si>
  <si>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</si>
  <si>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</si>
  <si>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</si>
  <si>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</si>
  <si>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</si>
  <si>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</si>
  <si>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</si>
  <si>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</si>
  <si>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</si>
  <si>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</si>
  <si>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</si>
  <si>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</si>
  <si>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</si>
  <si>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</si>
  <si>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</si>
  <si>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</si>
  <si>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</si>
  <si>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</si>
  <si>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</si>
  <si>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</si>
  <si>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</si>
  <si>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</si>
  <si>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</si>
  <si>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</si>
  <si>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</si>
  <si>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</si>
  <si>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</si>
  <si>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</si>
  <si>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</si>
  <si>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</si>
  <si>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</si>
  <si>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</si>
  <si>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</si>
  <si>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</si>
  <si>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</si>
  <si>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</si>
  <si>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</si>
  <si>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</si>
  <si>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</si>
  <si>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</si>
  <si>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</si>
  <si>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</si>
  <si>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</si>
  <si>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</si>
  <si>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</si>
  <si>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</si>
  <si>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</si>
  <si>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</si>
  <si>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</si>
  <si>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</si>
  <si>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</si>
  <si>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</si>
  <si>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</si>
  <si>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</si>
  <si>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</si>
  <si>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</si>
  <si>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</si>
  <si>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</si>
  <si>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</si>
  <si>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</si>
  <si>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</si>
  <si>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</si>
  <si>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</si>
  <si>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</si>
  <si>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</si>
  <si>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</si>
  <si>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</si>
  <si>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</si>
  <si>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</si>
  <si>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</si>
  <si>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</si>
  <si>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</si>
  <si>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</si>
  <si>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</si>
  <si>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</si>
  <si>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</si>
  <si>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</si>
  <si>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</si>
  <si>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</si>
  <si>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</si>
  <si>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</si>
  <si>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</si>
  <si>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</si>
  <si>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</si>
  <si>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</si>
  <si>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</si>
  <si>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</si>
  <si>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</si>
  <si>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</si>
  <si>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</si>
  <si>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</si>
  <si>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</si>
  <si>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</si>
  <si>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</si>
  <si>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</si>
  <si>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</si>
  <si>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</si>
  <si>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</si>
  <si>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</si>
  <si>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</si>
  <si>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</si>
  <si>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</si>
  <si>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</si>
  <si>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</si>
  <si>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</si>
  <si>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</si>
  <si>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</si>
  <si>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</si>
  <si>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</si>
  <si>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</si>
  <si>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</si>
  <si>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</si>
  <si>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</si>
  <si>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</si>
  <si>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</si>
  <si>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</si>
  <si>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</si>
  <si>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</si>
  <si>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</si>
  <si>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</si>
  <si>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</si>
  <si>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</si>
  <si>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</si>
  <si>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</si>
  <si>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</si>
  <si>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</si>
  <si>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</si>
  <si>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</si>
  <si>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</si>
  <si>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</si>
  <si>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</si>
  <si>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</si>
  <si>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</si>
  <si>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</si>
  <si>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</si>
  <si>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</si>
  <si>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</si>
  <si>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</si>
  <si>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</si>
  <si>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</si>
  <si>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</si>
  <si>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</si>
  <si>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</si>
  <si>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</si>
  <si>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</si>
  <si>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</si>
  <si>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</si>
  <si>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</si>
  <si>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</si>
  <si>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</si>
  <si>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</si>
  <si>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</si>
  <si>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</si>
  <si>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</si>
  <si>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</si>
  <si>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</si>
  <si>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</si>
  <si>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</si>
  <si>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</si>
  <si>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</si>
  <si>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</si>
  <si>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</si>
  <si>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</si>
  <si>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</si>
  <si>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</si>
  <si>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</si>
  <si>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</si>
  <si>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</si>
  <si>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</si>
  <si>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</si>
  <si>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</si>
  <si>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</si>
  <si>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</si>
  <si>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</si>
  <si>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</si>
  <si>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</si>
  <si>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</si>
  <si>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</si>
  <si>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</si>
  <si>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</si>
  <si>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</si>
  <si>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</si>
  <si>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</si>
  <si>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</si>
  <si>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</si>
  <si>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</si>
  <si>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</si>
  <si>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</si>
  <si>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</si>
  <si>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</si>
  <si>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</si>
  <si>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</si>
  <si>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</si>
  <si>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</si>
  <si>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</si>
  <si>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</si>
  <si>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</si>
  <si>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</si>
  <si>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</si>
  <si>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</si>
  <si>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</si>
  <si>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</si>
  <si>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</si>
  <si>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</si>
  <si>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</si>
  <si>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</si>
  <si>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</si>
  <si>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</si>
  <si>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</si>
  <si>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</si>
  <si>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</si>
  <si>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</si>
  <si>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</si>
  <si>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</si>
  <si>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</si>
  <si>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</si>
  <si>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</si>
  <si>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</si>
  <si>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</si>
  <si>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</si>
  <si>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</si>
  <si>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</si>
  <si>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</si>
  <si>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</si>
  <si>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</si>
  <si>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</si>
  <si>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</si>
  <si>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</si>
  <si>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</si>
  <si>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</si>
  <si>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</si>
  <si>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</si>
  <si>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</si>
  <si>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</si>
  <si>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</si>
  <si>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</si>
  <si>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</si>
  <si>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</si>
  <si>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</si>
  <si>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</si>
  <si>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</si>
  <si>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</si>
  <si>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</si>
  <si>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</si>
  <si>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</si>
  <si>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</si>
  <si>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</si>
  <si>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</si>
  <si>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</si>
  <si>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</si>
  <si>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</si>
  <si>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</si>
  <si>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</si>
  <si>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</si>
  <si>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</si>
  <si>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</si>
  <si>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</si>
  <si>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</si>
  <si>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</si>
  <si>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</si>
  <si>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</si>
  <si>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</si>
  <si>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</si>
  <si>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</si>
  <si>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</si>
  <si>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</si>
  <si>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</si>
  <si>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</si>
  <si>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</si>
  <si>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</si>
  <si>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</si>
  <si>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</si>
  <si>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</si>
  <si>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</si>
  <si>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</si>
  <si>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</si>
  <si>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</si>
  <si>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</si>
  <si>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</si>
  <si>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</si>
  <si>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</si>
  <si>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</si>
  <si>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</si>
  <si>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</si>
  <si>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</si>
  <si>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</si>
  <si>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</si>
  <si>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</si>
  <si>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</si>
  <si>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</si>
  <si>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</si>
  <si>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</si>
  <si>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</si>
  <si>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</si>
  <si>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</si>
  <si>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</si>
  <si>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</si>
  <si>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</si>
  <si>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</si>
  <si>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</si>
  <si>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</si>
  <si>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</si>
  <si>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</si>
  <si>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</si>
  <si>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</si>
  <si>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</si>
  <si>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</si>
  <si>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</si>
  <si>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</si>
  <si>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</si>
  <si>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</si>
  <si>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</si>
  <si>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</si>
  <si>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</si>
  <si>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</si>
  <si>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</si>
  <si>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</si>
  <si>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</si>
  <si>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</si>
  <si>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</si>
  <si>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</si>
  <si>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</si>
  <si>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</si>
  <si>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</si>
  <si>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</si>
  <si>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</si>
  <si>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</si>
  <si>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</si>
  <si>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</si>
  <si>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</si>
  <si>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</si>
  <si>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</si>
  <si>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</si>
  <si>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</si>
  <si>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</si>
  <si>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</si>
  <si>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</si>
  <si>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</si>
  <si>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</si>
  <si>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</si>
  <si>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</si>
  <si>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</si>
  <si>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</si>
  <si>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</si>
  <si>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</si>
  <si>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</si>
  <si>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</si>
  <si>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</si>
  <si>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</si>
  <si>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</si>
  <si>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</si>
  <si>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</si>
  <si>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</si>
  <si>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</si>
  <si>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</si>
  <si>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</si>
  <si>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</si>
  <si>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</si>
  <si>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</si>
  <si>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</si>
  <si>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</si>
  <si>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</si>
  <si>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</si>
  <si>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</si>
  <si>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</si>
  <si>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</si>
  <si>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</si>
  <si>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</si>
  <si>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</si>
  <si>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</si>
  <si>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</si>
  <si>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</si>
  <si>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</si>
  <si>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</si>
  <si>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</si>
  <si>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</si>
  <si>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</si>
  <si>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</si>
  <si>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</si>
  <si>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</si>
  <si>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</si>
  <si>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</si>
  <si>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</si>
  <si>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</si>
  <si>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</si>
  <si>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</si>
  <si>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</si>
  <si>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</si>
  <si>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</si>
  <si>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</si>
  <si>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</si>
  <si>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</si>
  <si>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</si>
  <si>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</si>
  <si>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</si>
  <si>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</si>
  <si>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</si>
  <si>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</si>
  <si>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</si>
  <si>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</si>
  <si>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</si>
  <si>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</si>
  <si>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</si>
  <si>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</si>
  <si>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</si>
  <si>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</si>
  <si>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</si>
  <si>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</si>
  <si>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</si>
  <si>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</si>
  <si>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</si>
  <si>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</si>
  <si>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</si>
  <si>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</si>
  <si>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</si>
  <si>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</si>
  <si>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</si>
  <si>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</si>
  <si>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</si>
  <si>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</si>
  <si>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</si>
  <si>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</si>
  <si>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</si>
  <si>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</si>
  <si>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</si>
  <si>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</si>
  <si>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</si>
  <si>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</si>
  <si>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</si>
  <si>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</si>
  <si>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</si>
  <si>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</si>
  <si>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</si>
  <si>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</si>
  <si>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</si>
  <si>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</si>
  <si>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</si>
  <si>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</si>
  <si>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</si>
  <si>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</si>
  <si>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</si>
  <si>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</si>
  <si>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</si>
  <si>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</si>
  <si>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</si>
  <si>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</si>
  <si>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</si>
  <si>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</si>
  <si>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</si>
  <si>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</si>
  <si>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</si>
  <si>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</si>
  <si>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</si>
  <si>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</si>
  <si>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</si>
  <si>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</si>
  <si>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</si>
  <si>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</si>
  <si>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</si>
  <si>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</si>
  <si>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</si>
  <si>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</si>
  <si>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</si>
  <si>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</si>
  <si>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</si>
  <si>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</si>
  <si>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</si>
  <si>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</si>
  <si>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</si>
  <si>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</si>
  <si>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</si>
  <si>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</si>
  <si>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</si>
  <si>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</si>
  <si>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</si>
  <si>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</si>
  <si>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</si>
  <si>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</si>
  <si>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</si>
  <si>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</si>
  <si>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</si>
  <si>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</si>
  <si>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</si>
  <si>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</si>
  <si>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</si>
  <si>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</si>
  <si>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</si>
  <si>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</si>
  <si>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</si>
  <si>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</si>
  <si>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</si>
  <si>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</si>
  <si>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</si>
  <si>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</si>
  <si>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</si>
  <si>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</si>
  <si>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</si>
  <si>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</si>
  <si>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</si>
  <si>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</si>
  <si>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</si>
  <si>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</si>
  <si>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</si>
  <si>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</si>
  <si>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</si>
  <si>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</si>
  <si>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</si>
  <si>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</si>
  <si>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</si>
  <si>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</si>
  <si>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</si>
  <si>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</si>
  <si>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</si>
  <si>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</si>
  <si>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</si>
  <si>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</si>
  <si>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</si>
  <si>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</si>
  <si>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</si>
  <si>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</si>
  <si>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</si>
  <si>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</si>
  <si>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</si>
  <si>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</si>
  <si>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</si>
  <si>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</si>
  <si>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</si>
  <si>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</si>
  <si>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</si>
  <si>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</si>
  <si>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</si>
  <si>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</si>
  <si>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</si>
  <si>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</si>
  <si>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</si>
  <si>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</si>
  <si>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</si>
  <si>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</si>
  <si>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</si>
  <si>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</si>
  <si>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</si>
  <si>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</si>
  <si>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</si>
  <si>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</si>
  <si>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</si>
  <si>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</si>
  <si>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</si>
  <si>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</si>
  <si>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</si>
  <si>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</si>
  <si>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</si>
  <si>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</si>
  <si>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</si>
  <si>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</si>
  <si>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</si>
  <si>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</si>
  <si>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</si>
  <si>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</si>
  <si>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</si>
  <si>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</si>
  <si>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</si>
  <si>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</si>
  <si>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</si>
  <si>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</si>
  <si>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</si>
  <si>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</si>
  <si>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</si>
  <si>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</si>
  <si>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</si>
  <si>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</si>
  <si>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</si>
  <si>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</si>
  <si>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</si>
  <si>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</si>
  <si>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</si>
  <si>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</si>
  <si>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</si>
  <si>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</si>
  <si>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</si>
  <si>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</si>
  <si>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</si>
  <si>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</si>
  <si>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</si>
  <si>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</si>
  <si>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</si>
  <si>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</si>
  <si>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</si>
  <si>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</si>
  <si>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</si>
  <si>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</si>
  <si>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</si>
  <si>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</si>
  <si>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</si>
  <si>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</si>
  <si>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</si>
  <si>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</si>
  <si>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</si>
  <si>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</si>
  <si>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</si>
  <si>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</si>
  <si>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</si>
  <si>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</si>
  <si>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</si>
  <si>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</si>
  <si>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</si>
  <si>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</si>
  <si>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</si>
  <si>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</si>
  <si>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</si>
  <si>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</si>
  <si>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</si>
  <si>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</si>
  <si>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</si>
  <si>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</si>
  <si>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</si>
  <si>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</si>
  <si>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</si>
  <si>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</si>
  <si>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</si>
  <si>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</si>
  <si>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</si>
  <si>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</si>
  <si>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</si>
  <si>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</si>
  <si>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</si>
  <si>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</si>
  <si>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</si>
  <si>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</si>
  <si>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</si>
  <si>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</si>
  <si>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</si>
  <si>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</si>
  <si>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</si>
  <si>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</si>
  <si>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</si>
  <si>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</si>
  <si>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</si>
  <si>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</si>
  <si>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</si>
  <si>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</si>
  <si>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</si>
  <si>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</si>
  <si>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</si>
  <si>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</si>
  <si>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</si>
  <si>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</si>
  <si>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</si>
  <si>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</si>
  <si>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</si>
  <si>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</si>
  <si>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</si>
  <si>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</si>
  <si>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</si>
  <si>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</si>
  <si>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</si>
  <si>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</si>
  <si>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</si>
  <si>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</si>
  <si>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</si>
  <si>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</si>
  <si>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</si>
  <si>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</si>
  <si>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</si>
  <si>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</si>
  <si>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</si>
  <si>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</si>
  <si>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</si>
  <si>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</si>
  <si>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</si>
  <si>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</si>
  <si>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</si>
  <si>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</si>
  <si>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</si>
  <si>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</si>
  <si>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</si>
  <si>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</si>
  <si>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</si>
  <si>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</si>
  <si>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</si>
  <si>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</si>
  <si>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</si>
  <si>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</si>
  <si>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</si>
  <si>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</si>
  <si>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</si>
  <si>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</si>
  <si>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</si>
  <si>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</si>
  <si>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</si>
  <si>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</si>
  <si>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</si>
  <si>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</si>
  <si>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</si>
  <si>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</si>
  <si>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</si>
  <si>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</si>
  <si>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</si>
  <si>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</si>
  <si>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</si>
  <si>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</si>
  <si>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</si>
  <si>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</si>
  <si>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</si>
  <si>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</si>
  <si>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</si>
  <si>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</si>
  <si>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</si>
  <si>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</si>
  <si>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</si>
  <si>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</si>
  <si>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</si>
  <si>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</si>
  <si>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</si>
  <si>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</si>
  <si>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</si>
  <si>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</si>
  <si>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</si>
  <si>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</si>
  <si>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</si>
  <si>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</si>
  <si>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</si>
  <si>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</si>
  <si>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</si>
  <si>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</si>
  <si>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</si>
  <si>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</si>
  <si>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</si>
  <si>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</si>
  <si>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</si>
  <si>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</si>
  <si>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</si>
  <si>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</si>
  <si>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</si>
  <si>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</si>
  <si>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</si>
  <si>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</si>
  <si>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</si>
  <si>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</si>
  <si>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</si>
  <si>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</si>
  <si>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</si>
  <si>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</si>
  <si>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</si>
  <si>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</si>
  <si>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</si>
  <si>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</si>
  <si>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</si>
  <si>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</si>
  <si>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</si>
  <si>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</si>
  <si>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</si>
  <si>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</si>
  <si>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</si>
  <si>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</si>
  <si>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</si>
  <si>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</si>
  <si>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</si>
  <si>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</si>
  <si>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</si>
  <si>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</si>
  <si>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</si>
  <si>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</si>
  <si>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</si>
  <si>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</si>
  <si>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</si>
  <si>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</si>
  <si>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</si>
  <si>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</si>
  <si>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</si>
  <si>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</si>
  <si>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</si>
  <si>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</si>
  <si>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</si>
  <si>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</si>
  <si>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</si>
  <si>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</si>
  <si>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</si>
  <si>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</si>
  <si>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</si>
  <si>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</si>
  <si>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</si>
  <si>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</si>
  <si>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</si>
  <si>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</si>
  <si>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</si>
  <si>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</si>
  <si>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</si>
  <si>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</si>
  <si>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</si>
  <si>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</si>
  <si>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</si>
  <si>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</si>
  <si>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</si>
  <si>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</si>
  <si>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</si>
  <si>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</si>
  <si>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</si>
  <si>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</si>
  <si>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</si>
  <si>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</si>
  <si>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</si>
  <si>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</si>
  <si>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</si>
  <si>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</si>
  <si>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</si>
  <si>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</si>
  <si>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</si>
  <si>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</si>
  <si>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</si>
  <si>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</si>
  <si>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</si>
  <si>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</si>
  <si>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</si>
  <si>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</si>
  <si>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</si>
  <si>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</si>
  <si>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</si>
  <si>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</si>
  <si>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</si>
  <si>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</si>
  <si>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</si>
  <si>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</si>
  <si>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</si>
  <si>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</si>
  <si>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</si>
  <si>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</si>
  <si>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</si>
  <si>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</si>
  <si>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</si>
  <si>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</si>
  <si>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</si>
  <si>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</si>
  <si>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</si>
  <si>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</si>
  <si>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</si>
  <si>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</si>
  <si>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</si>
  <si>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</si>
  <si>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</si>
  <si>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</si>
  <si>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</si>
  <si>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</si>
  <si>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</si>
  <si>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</si>
  <si>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</si>
  <si>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</si>
  <si>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</si>
  <si>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</si>
  <si>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</si>
  <si>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</si>
  <si>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</si>
  <si>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</si>
  <si>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</si>
  <si>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</si>
  <si>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</si>
  <si>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</si>
  <si>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</si>
  <si>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</si>
  <si>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</si>
  <si>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</si>
  <si>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</si>
  <si>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</si>
  <si>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</si>
  <si>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</si>
  <si>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</si>
  <si>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</si>
  <si>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</si>
  <si>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</si>
  <si>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</si>
  <si>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</si>
  <si>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</si>
  <si>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</si>
  <si>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</si>
  <si>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</si>
  <si>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</si>
  <si>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</si>
  <si>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</si>
  <si>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</si>
  <si>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</si>
  <si>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</si>
  <si>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</si>
  <si>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</si>
  <si>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</si>
  <si>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</si>
  <si>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</si>
  <si>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</si>
  <si>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</si>
  <si>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</si>
  <si>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</si>
  <si>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</si>
  <si>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</si>
  <si>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</si>
  <si>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</si>
  <si>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</si>
  <si>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</si>
  <si>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</si>
  <si>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</si>
  <si>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</si>
  <si>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</si>
  <si>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</si>
  <si>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</si>
  <si>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</si>
  <si>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</si>
  <si>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</si>
  <si>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</si>
  <si>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</si>
  <si>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</si>
  <si>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</si>
  <si>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</si>
  <si>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</si>
  <si>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</si>
  <si>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</si>
  <si>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</si>
  <si>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</si>
  <si>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</si>
  <si>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</si>
  <si>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</si>
  <si>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</si>
  <si>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</si>
  <si>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</si>
  <si>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</si>
  <si>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</si>
  <si>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</si>
  <si>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</si>
  <si>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</si>
  <si>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</si>
  <si>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</si>
  <si>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</si>
  <si>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</si>
  <si>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</si>
  <si>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</si>
  <si>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</si>
  <si>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</si>
  <si>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</si>
  <si>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</si>
  <si>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</si>
  <si>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</si>
  <si>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</si>
  <si>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</si>
  <si>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</si>
  <si>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</si>
  <si>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</si>
  <si>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</si>
  <si>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</si>
  <si>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</si>
  <si>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</si>
  <si>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</si>
  <si>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</si>
  <si>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</si>
  <si>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</si>
  <si>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</si>
  <si>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</si>
  <si>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</si>
  <si>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</si>
  <si>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</si>
  <si>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</si>
  <si>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</si>
  <si>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</si>
  <si>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</si>
  <si>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</si>
  <si>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</si>
  <si>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</si>
  <si>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</si>
  <si>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</si>
  <si>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</si>
  <si>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</si>
  <si>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</si>
  <si>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</si>
  <si>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</si>
  <si>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</si>
  <si>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</si>
  <si>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</si>
  <si>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</si>
  <si>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</si>
  <si>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</si>
  <si>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</si>
  <si>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</si>
  <si>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</si>
  <si>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</si>
  <si>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</si>
  <si>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</si>
  <si>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</si>
  <si>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</si>
  <si>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</si>
  <si>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</si>
  <si>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</si>
  <si>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</si>
  <si>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</si>
  <si>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</si>
  <si>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</si>
  <si>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</si>
  <si>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</si>
  <si>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</si>
  <si>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</si>
  <si>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</si>
  <si>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</si>
  <si>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</si>
  <si>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</si>
  <si>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</si>
  <si>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</si>
  <si>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</si>
  <si>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</si>
  <si>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</si>
  <si>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</si>
  <si>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</si>
  <si>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</si>
  <si>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</si>
  <si>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</si>
  <si>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</si>
  <si>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</si>
  <si>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</si>
  <si>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</si>
  <si>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</si>
  <si>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</si>
  <si>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</si>
  <si>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</si>
  <si>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</si>
  <si>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</si>
  <si>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</si>
  <si>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</si>
  <si>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</si>
  <si>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</si>
  <si>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</si>
  <si>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</si>
  <si>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</si>
  <si>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</si>
  <si>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</si>
  <si>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</si>
  <si>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</si>
  <si>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</si>
  <si>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</si>
  <si>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</si>
  <si>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</si>
  <si>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</si>
  <si>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</si>
  <si>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</si>
  <si>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</si>
  <si>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</si>
  <si>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</si>
  <si>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</si>
  <si>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</si>
  <si>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</si>
  <si>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</si>
  <si>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</si>
  <si>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</si>
  <si>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</si>
  <si>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</si>
  <si>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</si>
  <si>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</si>
  <si>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</si>
  <si>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</si>
  <si>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</si>
  <si>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</si>
  <si>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</si>
  <si>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</si>
  <si>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</si>
  <si>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</si>
  <si>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</si>
  <si>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</si>
  <si>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</si>
  <si>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</si>
  <si>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</si>
  <si>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</si>
  <si>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</si>
  <si>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</si>
  <si>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</si>
  <si>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</si>
  <si>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</si>
  <si>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</si>
  <si>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</si>
  <si>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</si>
  <si>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</si>
  <si>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</si>
  <si>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</si>
  <si>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</si>
  <si>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</si>
  <si>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</si>
  <si>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</si>
  <si>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</si>
  <si>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</si>
  <si>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</si>
  <si>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</si>
  <si>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</si>
  <si>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</si>
  <si>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</si>
  <si>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</si>
  <si>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</si>
  <si>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</si>
  <si>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</si>
  <si>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</si>
  <si>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</si>
  <si>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</si>
  <si>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</si>
  <si>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</si>
  <si>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</si>
  <si>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</si>
  <si>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</si>
  <si>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</si>
  <si>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</si>
  <si>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</si>
  <si>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</si>
  <si>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</si>
  <si>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</si>
  <si>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</si>
  <si>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</si>
  <si>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</si>
  <si>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</si>
  <si>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</si>
  <si>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</si>
  <si>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</si>
  <si>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</si>
  <si>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</si>
  <si>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</si>
  <si>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</si>
  <si>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</si>
  <si>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</si>
  <si>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</si>
  <si>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</si>
  <si>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</si>
  <si>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</si>
  <si>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</si>
  <si>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</si>
  <si>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</si>
  <si>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</si>
  <si>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</si>
  <si>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</si>
  <si>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</si>
  <si>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</si>
  <si>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</si>
  <si>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</si>
  <si>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</si>
  <si>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</si>
  <si>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</si>
  <si>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</si>
  <si>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</si>
  <si>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</si>
  <si>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</si>
  <si>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</si>
  <si>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</si>
  <si>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</si>
  <si>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</si>
  <si>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</si>
  <si>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</si>
  <si>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</si>
  <si>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</si>
  <si>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</si>
  <si>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</si>
  <si>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</si>
  <si>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</si>
  <si>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</si>
  <si>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</si>
  <si>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</si>
  <si>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</si>
  <si>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</si>
  <si>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</si>
  <si>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</si>
  <si>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</si>
  <si>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</si>
  <si>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</si>
  <si>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</si>
  <si>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</si>
  <si>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</si>
  <si>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</si>
  <si>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</si>
  <si>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</si>
  <si>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</si>
  <si>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</si>
  <si>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</si>
  <si>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</si>
  <si>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</si>
  <si>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</si>
  <si>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</si>
  <si>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</si>
  <si>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</si>
  <si>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</si>
  <si>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</si>
  <si>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</si>
  <si>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</si>
  <si>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</si>
  <si>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</si>
  <si>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</si>
  <si>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</si>
  <si>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</si>
  <si>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</si>
  <si>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</si>
  <si>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</si>
  <si>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</si>
  <si>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</si>
  <si>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</si>
  <si>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</si>
  <si>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</si>
  <si>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</si>
  <si>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</si>
  <si>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</si>
  <si>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</si>
  <si>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</si>
  <si>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</si>
  <si>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</si>
  <si>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</si>
  <si>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</si>
  <si>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</si>
  <si>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</si>
  <si>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</si>
  <si>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</si>
  <si>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</si>
  <si>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</si>
  <si>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</si>
  <si>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</si>
  <si>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</si>
  <si>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</si>
  <si>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</si>
  <si>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</si>
  <si>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</si>
  <si>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</si>
  <si>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</si>
  <si>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</si>
  <si>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</si>
  <si>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</si>
  <si>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</si>
  <si>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</si>
  <si>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</si>
  <si>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</si>
  <si>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</si>
  <si>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</si>
  <si>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</si>
  <si>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</si>
  <si>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</si>
  <si>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</si>
  <si>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</si>
  <si>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</si>
  <si>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</si>
  <si>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</si>
  <si>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</si>
  <si>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</si>
  <si>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</si>
  <si>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</si>
  <si>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</si>
  <si>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</si>
  <si>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</si>
  <si>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</si>
  <si>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</si>
  <si>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</si>
  <si>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</si>
  <si>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</si>
  <si>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</si>
  <si>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</si>
  <si>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</si>
  <si>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</si>
  <si>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</si>
  <si>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</si>
  <si>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</si>
  <si>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</si>
  <si>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</si>
  <si>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</si>
  <si>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</si>
  <si>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</si>
  <si>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</si>
  <si>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</si>
  <si>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</si>
  <si>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</si>
  <si>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</si>
  <si>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</si>
  <si>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</si>
  <si>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</si>
  <si>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</si>
  <si>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</si>
  <si>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</si>
  <si>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</si>
  <si>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</si>
  <si>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</si>
  <si>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</si>
  <si>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</si>
  <si>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</si>
  <si>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</si>
  <si>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</si>
  <si>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</si>
  <si>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</si>
  <si>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</si>
  <si>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</si>
  <si>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</si>
  <si>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</si>
  <si>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</si>
  <si>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</si>
  <si>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</si>
  <si>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</si>
  <si>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</si>
  <si>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</si>
  <si>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</si>
  <si>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</si>
  <si>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</si>
  <si>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</si>
  <si>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</si>
  <si>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</si>
  <si>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</si>
  <si>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</si>
  <si>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</si>
  <si>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</si>
  <si>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</si>
  <si>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</si>
  <si>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</si>
  <si>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</si>
  <si>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</si>
  <si>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</si>
  <si>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</si>
  <si>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</si>
  <si>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</si>
  <si>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</si>
  <si>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</si>
  <si>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</si>
  <si>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</si>
  <si>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</si>
  <si>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</si>
  <si>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</si>
  <si>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</si>
  <si>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</si>
  <si>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</si>
  <si>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</si>
  <si>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</si>
  <si>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</si>
  <si>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</si>
  <si>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</si>
  <si>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</si>
  <si>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</si>
  <si>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</si>
  <si>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</si>
  <si>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</si>
  <si>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</si>
  <si>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</si>
  <si>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</si>
  <si>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</si>
  <si>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</si>
  <si>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</si>
  <si>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</si>
  <si>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</si>
  <si>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</si>
  <si>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</si>
  <si>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</si>
  <si>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</si>
  <si>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</si>
  <si>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</si>
  <si>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</si>
  <si>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</si>
  <si>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</si>
  <si>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</si>
  <si>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</si>
  <si>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</si>
  <si>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</si>
  <si>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</si>
  <si>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</si>
  <si>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</si>
  <si>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</si>
  <si>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</si>
  <si>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</si>
  <si>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</si>
  <si>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</si>
  <si>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</si>
  <si>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</si>
  <si>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</si>
  <si>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</si>
  <si>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</si>
  <si>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</si>
  <si>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</si>
  <si>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</si>
  <si>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</si>
  <si>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</si>
  <si>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</si>
  <si>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</si>
  <si>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</si>
  <si>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</si>
  <si>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</si>
  <si>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</si>
  <si>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</si>
  <si>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</si>
  <si>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</si>
  <si>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</si>
  <si>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</si>
  <si>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</si>
  <si>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</si>
  <si>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</si>
  <si>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</si>
  <si>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</si>
  <si>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</si>
  <si>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</si>
  <si>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</si>
  <si>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</si>
  <si>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</si>
  <si>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</si>
  <si>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</si>
  <si>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</si>
  <si>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</si>
  <si>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</si>
  <si>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</si>
  <si>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</si>
  <si>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</si>
  <si>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</si>
  <si>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</si>
  <si>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</si>
  <si>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</si>
  <si>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</si>
  <si>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</si>
  <si>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</si>
  <si>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</si>
  <si>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</si>
  <si>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</si>
  <si>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</si>
  <si>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</si>
  <si>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</si>
  <si>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</si>
  <si>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</si>
  <si>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</si>
  <si>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</si>
  <si>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</si>
  <si>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</si>
  <si>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</si>
  <si>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</si>
  <si>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</si>
  <si>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</si>
  <si>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</si>
  <si>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</si>
  <si>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</si>
  <si>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</si>
  <si>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</si>
  <si>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</si>
  <si>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</si>
  <si>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</si>
  <si>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</si>
  <si>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</si>
  <si>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</si>
  <si>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</si>
  <si>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</si>
  <si>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</si>
  <si>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</si>
  <si>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</si>
  <si>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</si>
  <si>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</si>
  <si>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</si>
  <si>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</si>
  <si>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</si>
  <si>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</si>
  <si>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</si>
  <si>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</si>
  <si>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</si>
  <si>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</si>
  <si>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</si>
  <si>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</si>
  <si>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</si>
  <si>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</si>
  <si>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</si>
  <si>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</si>
  <si>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</si>
  <si>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</si>
  <si>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</si>
  <si>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</si>
  <si>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</si>
  <si>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</si>
  <si>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</si>
  <si>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</si>
  <si>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</si>
  <si>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</si>
  <si>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</si>
  <si>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</si>
  <si>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</si>
  <si>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</si>
  <si>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</si>
  <si>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</si>
  <si>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</si>
  <si>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</si>
  <si>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</si>
  <si>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</si>
  <si>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</si>
  <si>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</si>
  <si>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</si>
  <si>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</si>
  <si>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</si>
  <si>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</si>
  <si>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</si>
  <si>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</si>
  <si>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</si>
  <si>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</si>
  <si>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</si>
  <si>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</si>
  <si>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</si>
  <si>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</si>
  <si>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</si>
  <si>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</si>
  <si>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</si>
  <si>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</si>
  <si>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</si>
  <si>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</si>
  <si>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</si>
  <si>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</si>
  <si>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</si>
  <si>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</si>
  <si>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</si>
  <si>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</si>
  <si>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</si>
  <si>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</si>
  <si>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</si>
  <si>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</si>
  <si>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</si>
  <si>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</si>
  <si>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</si>
  <si>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</si>
  <si>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</si>
  <si>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</si>
  <si>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</si>
  <si>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</si>
  <si>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</si>
  <si>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</si>
  <si>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</si>
  <si>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</si>
  <si>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</si>
  <si>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</si>
  <si>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</si>
  <si>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</si>
  <si>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</si>
  <si>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</si>
  <si>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</si>
  <si>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</si>
  <si>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</si>
  <si>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</si>
  <si>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</si>
  <si>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</si>
  <si>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</si>
  <si>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</si>
  <si>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</si>
  <si>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</si>
  <si>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</si>
  <si>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</si>
  <si>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</si>
  <si>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</si>
  <si>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</si>
  <si>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</si>
  <si>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</si>
  <si>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</si>
  <si>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</si>
  <si>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</si>
  <si>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</si>
  <si>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</si>
  <si>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</si>
  <si>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</si>
  <si>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</si>
  <si>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</si>
  <si>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</si>
  <si>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</si>
  <si>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</si>
  <si>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</si>
  <si>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</si>
  <si>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</si>
  <si>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</si>
  <si>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</si>
  <si>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</si>
  <si>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</si>
  <si>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</si>
  <si>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</si>
  <si>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</si>
  <si>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</si>
  <si>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</si>
  <si>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</si>
  <si>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</si>
  <si>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</si>
  <si>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</si>
  <si>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</si>
  <si>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</si>
  <si>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</si>
  <si>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</si>
  <si>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</si>
  <si>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</si>
  <si>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</si>
  <si>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</si>
  <si>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</si>
  <si>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</si>
  <si>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</si>
  <si>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</si>
  <si>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</si>
  <si>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</si>
  <si>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</si>
  <si>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</si>
  <si>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</si>
  <si>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</si>
  <si>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</si>
  <si>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</si>
  <si>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</si>
  <si>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</si>
  <si>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</si>
  <si>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</si>
  <si>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</si>
  <si>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</si>
  <si>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</si>
  <si>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</si>
  <si>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</si>
  <si>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</si>
  <si>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</si>
  <si>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</si>
  <si>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</si>
  <si>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</si>
  <si>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</si>
  <si>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</si>
  <si>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</si>
  <si>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</si>
  <si>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</si>
  <si>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</si>
  <si>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</si>
  <si>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</si>
  <si>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</si>
  <si>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</si>
  <si>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</si>
  <si>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</si>
  <si>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</si>
  <si>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</si>
  <si>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</si>
  <si>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</si>
  <si>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</si>
  <si>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</si>
  <si>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</si>
  <si>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</si>
  <si>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</si>
  <si>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</si>
  <si>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</si>
  <si>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</si>
  <si>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</si>
  <si>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</si>
  <si>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</si>
  <si>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</si>
  <si>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</si>
  <si>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</si>
  <si>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</si>
  <si>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</si>
  <si>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</si>
  <si>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</si>
  <si>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</si>
  <si>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</si>
  <si>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</si>
  <si>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</si>
  <si>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</si>
  <si>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</si>
  <si>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</si>
  <si>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</si>
  <si>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</si>
  <si>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</si>
  <si>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</si>
  <si>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</si>
  <si>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</si>
  <si>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</si>
  <si>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</si>
  <si>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</si>
  <si>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</si>
  <si>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</si>
  <si>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</si>
  <si>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</si>
  <si>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</si>
  <si>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</si>
  <si>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</si>
  <si>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</si>
  <si>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</si>
  <si>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</si>
  <si>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</si>
  <si>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</si>
  <si>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</si>
  <si>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</si>
  <si>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</si>
  <si>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</si>
  <si>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</si>
  <si>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</si>
  <si>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</si>
  <si>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</si>
  <si>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</si>
  <si>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</si>
  <si>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</si>
  <si>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</si>
  <si>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</si>
  <si>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</si>
  <si>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</si>
  <si>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</si>
  <si>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</si>
  <si>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</si>
  <si>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</si>
  <si>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</si>
  <si>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</si>
  <si>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</si>
  <si>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</si>
  <si>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</si>
  <si>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</si>
  <si>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</si>
  <si>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</si>
  <si>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</si>
  <si>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</si>
  <si>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</si>
  <si>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</si>
  <si>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</si>
  <si>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</si>
  <si>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</si>
  <si>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</si>
  <si>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</si>
  <si>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</si>
  <si>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</si>
  <si>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</si>
  <si>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</si>
  <si>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</si>
  <si>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</si>
  <si>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</si>
  <si>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</si>
  <si>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</si>
  <si>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</si>
  <si>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</si>
  <si>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</si>
  <si>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</si>
  <si>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</si>
  <si>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</si>
  <si>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</si>
  <si>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</si>
  <si>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</si>
  <si>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</si>
  <si>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</si>
  <si>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</si>
  <si>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</si>
  <si>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</si>
  <si>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</si>
  <si>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</si>
  <si>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</si>
  <si>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</si>
  <si>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</si>
  <si>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</si>
  <si>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</si>
  <si>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</si>
  <si>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</si>
  <si>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</si>
  <si>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</si>
  <si>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</si>
  <si>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</si>
  <si>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</si>
  <si>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</si>
  <si>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</si>
  <si>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</si>
  <si>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</si>
  <si>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</si>
  <si>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</si>
  <si>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</si>
  <si>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</si>
  <si>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</si>
  <si>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</si>
  <si>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</si>
  <si>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</si>
  <si>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</si>
  <si>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</si>
  <si>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</si>
  <si>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</si>
  <si>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</si>
  <si>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</si>
  <si>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</si>
  <si>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</si>
  <si>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</si>
  <si>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</si>
  <si>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</si>
  <si>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</si>
  <si>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</si>
  <si>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</si>
  <si>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</si>
  <si>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</si>
  <si>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</si>
  <si>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</si>
  <si>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</si>
  <si>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</si>
  <si>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</si>
  <si>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</si>
  <si>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</si>
  <si>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</si>
  <si>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</si>
  <si>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</si>
  <si>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</si>
  <si>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</si>
  <si>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</si>
  <si>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</si>
  <si>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</si>
  <si>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</si>
  <si>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</si>
  <si>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</si>
  <si>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</si>
  <si>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</si>
  <si>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</si>
  <si>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</si>
  <si>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</si>
  <si>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</si>
  <si>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</si>
  <si>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</si>
  <si>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</si>
  <si>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</si>
  <si>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</si>
  <si>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</si>
  <si>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</si>
  <si>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</si>
  <si>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</si>
  <si>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</si>
  <si>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</si>
  <si>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</si>
  <si>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</si>
  <si>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</si>
  <si>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</si>
  <si>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</si>
  <si>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</si>
  <si>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</si>
  <si>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</si>
  <si>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</si>
  <si>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</si>
  <si>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</si>
  <si>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</si>
  <si>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</si>
  <si>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</si>
  <si>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</si>
  <si>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</si>
  <si>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</si>
  <si>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</si>
  <si>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</si>
  <si>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</si>
  <si>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</si>
  <si>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</si>
  <si>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</si>
  <si>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</si>
  <si>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</si>
  <si>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</si>
  <si>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</si>
  <si>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</si>
  <si>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</si>
  <si>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</si>
  <si>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</si>
  <si>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</si>
  <si>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</si>
  <si>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</si>
  <si>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</si>
  <si>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</si>
  <si>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</si>
  <si>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</si>
  <si>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</si>
  <si>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</si>
  <si>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</si>
  <si>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</si>
  <si>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</si>
  <si>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</si>
  <si>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</si>
  <si>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</si>
  <si>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</si>
  <si>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</si>
  <si>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</si>
  <si>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</si>
  <si>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</si>
  <si>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</si>
  <si>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</si>
  <si>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</si>
  <si>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</si>
  <si>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</si>
  <si>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</si>
  <si>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</si>
  <si>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</si>
  <si>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</si>
  <si>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</si>
  <si>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</si>
  <si>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</si>
  <si>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</si>
  <si>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</si>
  <si>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</si>
  <si>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</si>
  <si>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</si>
  <si>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</si>
  <si>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</si>
  <si>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</si>
  <si>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</si>
  <si>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</si>
  <si>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</si>
  <si>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</si>
  <si>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</si>
  <si>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</si>
  <si>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</si>
  <si>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</si>
  <si>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</si>
  <si>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</si>
  <si>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</si>
  <si>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</si>
  <si>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</si>
  <si>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</si>
  <si>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</si>
  <si>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</si>
  <si>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</si>
  <si>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</si>
  <si>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</si>
  <si>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</si>
  <si>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</si>
  <si>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</si>
  <si>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</si>
  <si>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</si>
  <si>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</si>
  <si>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</si>
  <si>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</si>
  <si>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</si>
  <si>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</si>
  <si>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</si>
  <si>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</si>
  <si>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</si>
  <si>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</si>
  <si>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</si>
  <si>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</si>
  <si>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</si>
  <si>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</si>
  <si>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</si>
  <si>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</si>
  <si>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</si>
  <si>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</si>
  <si>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</si>
  <si>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</si>
  <si>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</si>
  <si>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</si>
  <si>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</si>
  <si>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</si>
  <si>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</si>
  <si>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</si>
  <si>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</si>
  <si>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</si>
  <si>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</si>
  <si>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</si>
  <si>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</si>
  <si>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</si>
  <si>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</si>
  <si>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</si>
  <si>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</si>
  <si>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</si>
  <si>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</si>
  <si>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</si>
  <si>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</si>
  <si>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</si>
  <si>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</si>
  <si>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</si>
  <si>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</si>
  <si>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</si>
  <si>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</si>
  <si>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</si>
  <si>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</si>
  <si>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</si>
  <si>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</si>
  <si>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</si>
  <si>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</si>
  <si>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</si>
  <si>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</si>
  <si>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</si>
  <si>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</si>
  <si>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</si>
  <si>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</si>
  <si>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</si>
  <si>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</si>
  <si>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</si>
  <si>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</si>
  <si>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</si>
  <si>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</si>
  <si>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</si>
  <si>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</si>
  <si>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</si>
  <si>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</si>
  <si>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</si>
  <si>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</si>
  <si>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</si>
  <si>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</si>
  <si>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</si>
  <si>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</si>
  <si>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</si>
  <si>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</si>
  <si>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</si>
  <si>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</si>
  <si>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</si>
  <si>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</si>
  <si>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</si>
  <si>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</si>
  <si>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</si>
  <si>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</si>
  <si>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</si>
  <si>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</si>
  <si>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</si>
  <si>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</si>
  <si>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</si>
  <si>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</si>
  <si>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</si>
  <si>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</si>
  <si>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</si>
  <si>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</si>
  <si>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</si>
  <si>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</si>
  <si>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</si>
  <si>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</si>
  <si>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</si>
  <si>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</si>
  <si>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</si>
  <si>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</si>
  <si>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</si>
  <si>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</si>
  <si>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</si>
  <si>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</si>
  <si>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</si>
  <si>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</si>
  <si>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</si>
  <si>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</si>
  <si>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</si>
  <si>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</si>
  <si>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</si>
  <si>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</si>
  <si>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</si>
  <si>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</si>
  <si>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</si>
  <si>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</si>
  <si>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</si>
  <si>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</si>
  <si>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</si>
  <si>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</si>
  <si>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</si>
  <si>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</si>
  <si>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</si>
  <si>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</si>
  <si>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</si>
  <si>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</si>
  <si>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</si>
  <si>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</si>
  <si>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</si>
  <si>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</si>
  <si>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</si>
  <si>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</si>
  <si>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</si>
  <si>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</si>
  <si>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</si>
  <si>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</si>
  <si>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</si>
  <si>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</si>
  <si>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</si>
  <si>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</si>
  <si>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</si>
  <si>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</si>
  <si>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</si>
  <si>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</si>
  <si>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</si>
  <si>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</si>
  <si>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</si>
  <si>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</si>
  <si>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</si>
  <si>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</si>
  <si>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</si>
  <si>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</si>
  <si>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</si>
  <si>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</si>
  <si>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</si>
  <si>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</si>
  <si>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</si>
  <si>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</si>
  <si>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</si>
  <si>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</si>
  <si>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</si>
  <si>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</si>
  <si>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</si>
  <si>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</si>
  <si>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</si>
  <si>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</si>
  <si>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</si>
  <si>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</si>
  <si>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</si>
  <si>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</si>
  <si>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</si>
  <si>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</si>
  <si>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</si>
  <si>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</si>
  <si>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</si>
  <si>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</si>
  <si>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</si>
  <si>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</si>
  <si>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</si>
  <si>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</si>
  <si>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</si>
  <si>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</si>
  <si>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</si>
  <si>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</si>
  <si>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</si>
  <si>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</si>
  <si>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</si>
  <si>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</si>
  <si>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</si>
  <si>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</si>
  <si>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</si>
  <si>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</si>
  <si>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</si>
  <si>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</si>
  <si>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</si>
  <si>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</si>
  <si>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</si>
  <si>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</si>
  <si>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</si>
  <si>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</si>
  <si>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</si>
  <si>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</si>
  <si>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</si>
  <si>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</si>
  <si>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</si>
  <si>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</si>
  <si>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</si>
  <si>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</si>
  <si>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</si>
  <si>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</si>
  <si>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</si>
  <si>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</si>
  <si>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</si>
  <si>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</si>
  <si>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</si>
  <si>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</si>
  <si>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</si>
  <si>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</si>
  <si>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</si>
  <si>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</si>
  <si>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</si>
  <si>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</si>
  <si>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</si>
  <si>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</si>
  <si>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</si>
  <si>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</si>
  <si>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</si>
  <si>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</si>
  <si>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</si>
  <si>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</si>
  <si>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</si>
  <si>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</si>
  <si>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</si>
  <si>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</si>
  <si>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</si>
  <si>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</si>
  <si>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</si>
  <si>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</si>
  <si>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</si>
  <si>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</si>
  <si>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</si>
  <si>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</si>
  <si>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</si>
  <si>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</si>
  <si>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</si>
  <si>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</si>
  <si>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</si>
  <si>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</si>
  <si>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</si>
  <si>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</si>
  <si>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</si>
  <si>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</si>
  <si>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</si>
  <si>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</si>
  <si>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</si>
  <si>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</si>
  <si>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</si>
  <si>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</si>
  <si>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</si>
  <si>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</si>
  <si>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</si>
  <si>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</si>
  <si>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</si>
  <si>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</si>
  <si>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</si>
  <si>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</si>
  <si>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</si>
  <si>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</si>
  <si>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</si>
  <si>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</si>
  <si>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</si>
  <si>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</si>
  <si>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</si>
  <si>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</si>
  <si>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</si>
  <si>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</si>
  <si>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</si>
  <si>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</si>
  <si>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</si>
  <si>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</si>
  <si>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</si>
  <si>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</si>
  <si>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</si>
  <si>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</si>
  <si>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</si>
  <si>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</si>
  <si>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</si>
  <si>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</si>
  <si>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</si>
  <si>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</si>
  <si>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</si>
  <si>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</si>
  <si>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</si>
  <si>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</si>
  <si>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</si>
  <si>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</si>
  <si>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</si>
  <si>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</si>
  <si>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</si>
  <si>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</si>
  <si>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</si>
  <si>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</si>
  <si>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</si>
  <si>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</si>
  <si>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</si>
  <si>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</si>
  <si>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</si>
  <si>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</si>
  <si>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</si>
  <si>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</si>
  <si>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</si>
  <si>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</si>
  <si>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</si>
  <si>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</si>
  <si>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</si>
  <si>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</si>
  <si>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</si>
  <si>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</si>
  <si>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</si>
  <si>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</si>
  <si>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</si>
  <si>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</si>
  <si>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</si>
  <si>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</si>
  <si>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</si>
  <si>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</si>
  <si>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</si>
  <si>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</si>
  <si>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</si>
  <si>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</si>
  <si>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</si>
  <si>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</si>
  <si>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</si>
  <si>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</si>
  <si>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</si>
  <si>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</si>
  <si>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</si>
  <si>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</si>
  <si>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</si>
  <si>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</si>
  <si>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</si>
  <si>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</si>
  <si>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</si>
  <si>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</si>
  <si>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</si>
  <si>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</si>
  <si>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</si>
  <si>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</si>
  <si>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</si>
  <si>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</si>
  <si>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</si>
  <si>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</si>
  <si>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</si>
  <si>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</si>
  <si>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</si>
  <si>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</si>
  <si>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</si>
  <si>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</si>
  <si>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</si>
  <si>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</si>
  <si>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</si>
  <si>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</si>
  <si>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</si>
  <si>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</si>
  <si>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</si>
  <si>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</si>
  <si>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</si>
  <si>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</si>
  <si>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</si>
  <si>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</si>
  <si>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</si>
  <si>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</si>
  <si>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</si>
  <si>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</si>
  <si>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</si>
  <si>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</si>
  <si>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</si>
  <si>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</si>
  <si>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</si>
  <si>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</si>
  <si>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</si>
  <si>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</si>
  <si>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</si>
  <si>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</si>
  <si>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</si>
  <si>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</si>
  <si>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</si>
  <si>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</si>
  <si>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</si>
  <si>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</si>
  <si>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</si>
  <si>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</si>
  <si>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</si>
  <si>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</si>
  <si>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</si>
  <si>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</si>
  <si>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</si>
  <si>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</si>
  <si>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</si>
  <si>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</si>
  <si>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</si>
  <si>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</si>
  <si>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</si>
  <si>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</si>
  <si>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</si>
  <si>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</si>
  <si>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</si>
  <si>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</si>
  <si>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</si>
  <si>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</si>
  <si>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</si>
  <si>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</si>
  <si>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</si>
  <si>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</si>
  <si>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</si>
  <si>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</si>
  <si>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</si>
  <si>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</si>
  <si>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</si>
  <si>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</si>
  <si>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</si>
  <si>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</si>
  <si>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</si>
  <si>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</si>
  <si>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</si>
  <si>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</si>
  <si>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</si>
  <si>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</si>
  <si>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</si>
  <si>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</si>
  <si>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</si>
  <si>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</si>
  <si>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</si>
  <si>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</si>
  <si>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</si>
  <si>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</si>
  <si>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</si>
  <si>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</si>
  <si>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</si>
  <si>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</si>
  <si>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</si>
  <si>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</si>
  <si>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</si>
  <si>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</si>
  <si>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</si>
  <si>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</si>
  <si>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</si>
  <si>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</si>
  <si>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</si>
  <si>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</si>
  <si>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</si>
  <si>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</si>
  <si>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</si>
  <si>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</si>
  <si>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</si>
  <si>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</si>
  <si>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</si>
  <si>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</si>
  <si>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</si>
  <si>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</si>
  <si>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</si>
  <si>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</si>
  <si>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</si>
  <si>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</si>
  <si>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</si>
  <si>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</si>
  <si>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</si>
  <si>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</si>
  <si>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</si>
  <si>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</si>
  <si>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</si>
  <si>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</si>
  <si>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</si>
  <si>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</si>
  <si>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</si>
  <si>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</si>
  <si>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</si>
  <si>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</si>
  <si>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</si>
  <si>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</si>
  <si>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</si>
  <si>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</si>
  <si>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</si>
  <si>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</si>
  <si>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</si>
  <si>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</si>
  <si>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</si>
  <si>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</si>
  <si>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</si>
  <si>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</si>
  <si>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</si>
  <si>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</si>
  <si>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</si>
  <si>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</si>
  <si>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</si>
  <si>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</si>
  <si>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</si>
  <si>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</si>
  <si>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</si>
  <si>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</si>
  <si>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</si>
  <si>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</si>
  <si>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</si>
  <si>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</si>
  <si>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</si>
  <si>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</si>
  <si>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</si>
  <si>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</si>
  <si>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</si>
  <si>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</si>
  <si>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</si>
  <si>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</si>
  <si>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</si>
  <si>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</si>
  <si>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</si>
  <si>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</si>
  <si>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</si>
  <si>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</si>
  <si>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</si>
  <si>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</si>
  <si>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</si>
  <si>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</si>
  <si>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</si>
  <si>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</si>
  <si>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</si>
  <si>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</si>
  <si>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</si>
  <si>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</si>
  <si>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</si>
  <si>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</si>
  <si>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</si>
  <si>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</si>
  <si>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</si>
  <si>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</si>
  <si>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</si>
  <si>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</si>
  <si>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</si>
  <si>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</si>
  <si>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</si>
  <si>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</si>
  <si>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</si>
  <si>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</si>
  <si>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</si>
  <si>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</si>
  <si>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</si>
  <si>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</si>
  <si>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</si>
  <si>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</si>
  <si>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</si>
  <si>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</si>
  <si>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</si>
  <si>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</si>
  <si>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</si>
  <si>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</si>
  <si>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</si>
  <si>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</si>
  <si>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</si>
  <si>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</si>
  <si>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</si>
  <si>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</si>
  <si>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</si>
  <si>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</si>
  <si>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</si>
  <si>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</si>
  <si>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</si>
  <si>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</si>
  <si>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</si>
  <si>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</si>
  <si>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</si>
  <si>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</si>
  <si>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</si>
  <si>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</si>
  <si>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</si>
  <si>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</si>
  <si>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</si>
  <si>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</si>
  <si>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</si>
  <si>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</si>
  <si>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</si>
  <si>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</si>
  <si>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</si>
  <si>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</si>
  <si>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</si>
  <si>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</si>
  <si>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</si>
  <si>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</si>
  <si>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</si>
  <si>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</si>
  <si>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</si>
  <si>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</si>
  <si>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</si>
  <si>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</si>
  <si>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</si>
  <si>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</si>
  <si>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</si>
  <si>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</si>
  <si>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</si>
  <si>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</si>
  <si>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</si>
  <si>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</si>
  <si>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</si>
  <si>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</si>
  <si>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</si>
  <si>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</si>
  <si>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</si>
  <si>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</si>
  <si>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</si>
  <si>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</si>
  <si>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</si>
  <si>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</si>
  <si>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</si>
  <si>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</si>
  <si>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</si>
  <si>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</si>
  <si>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</si>
  <si>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</si>
  <si>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</si>
  <si>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</si>
  <si>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</si>
  <si>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</si>
  <si>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</si>
  <si>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</si>
  <si>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</si>
  <si>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</si>
  <si>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</si>
  <si>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</si>
  <si>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</si>
  <si>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</si>
  <si>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</si>
  <si>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</si>
  <si>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</si>
  <si>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</si>
  <si>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</si>
  <si>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</si>
  <si>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</si>
  <si>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</si>
  <si>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</si>
  <si>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</si>
  <si>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</si>
  <si>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</si>
  <si>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</si>
  <si>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</si>
  <si>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</si>
  <si>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</si>
  <si>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</si>
  <si>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</si>
  <si>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</si>
  <si>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</si>
  <si>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</si>
  <si>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</si>
  <si>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</si>
  <si>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</si>
  <si>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</si>
  <si>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</si>
  <si>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</si>
  <si>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</si>
  <si>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</si>
  <si>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</si>
  <si>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</si>
  <si>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</si>
  <si>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</si>
  <si>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</si>
  <si>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</si>
  <si>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</si>
  <si>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</si>
  <si>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</si>
  <si>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</si>
  <si>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</si>
  <si>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</si>
  <si>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</si>
  <si>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</si>
  <si>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</si>
  <si>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</si>
  <si>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</si>
  <si>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</si>
  <si>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</si>
  <si>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</si>
  <si>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</si>
  <si>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</si>
  <si>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</si>
  <si>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</si>
  <si>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</si>
  <si>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</si>
  <si>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</si>
  <si>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</si>
  <si>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</si>
  <si>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</si>
  <si>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</si>
  <si>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</si>
  <si>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</si>
  <si>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</si>
  <si>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</si>
  <si>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</si>
  <si>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</si>
  <si>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</si>
  <si>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</si>
  <si>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</si>
  <si>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</si>
  <si>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</si>
  <si>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</si>
  <si>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</si>
  <si>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</si>
  <si>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</si>
  <si>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</si>
  <si>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</si>
  <si>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</si>
  <si>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</si>
  <si>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</si>
  <si>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</si>
  <si>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</si>
  <si>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</si>
  <si>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</si>
  <si>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</si>
  <si>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</si>
  <si>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</si>
  <si>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</si>
  <si>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</si>
  <si>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</si>
  <si>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</si>
  <si>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</si>
  <si>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</si>
  <si>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</si>
  <si>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</si>
  <si>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</si>
  <si>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</si>
  <si>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</si>
  <si>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</si>
  <si>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</si>
  <si>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</si>
  <si>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</si>
  <si>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</si>
  <si>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</si>
  <si>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</si>
  <si>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</si>
  <si>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</si>
  <si>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</si>
  <si>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</si>
  <si>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</si>
  <si>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</si>
  <si>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</si>
  <si>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</si>
  <si>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</si>
  <si>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</si>
  <si>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</si>
  <si>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</si>
  <si>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</si>
  <si>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</si>
  <si>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</si>
  <si>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</si>
  <si>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</si>
  <si>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</si>
  <si>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</si>
  <si>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</si>
  <si>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</si>
  <si>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</si>
  <si>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</si>
  <si>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</si>
  <si>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</si>
  <si>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</si>
  <si>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</si>
  <si>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</si>
  <si>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</si>
  <si>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</si>
  <si>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</si>
  <si>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</si>
  <si>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</si>
  <si>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</si>
  <si>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</si>
  <si>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</si>
  <si>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</si>
  <si>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</si>
  <si>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</si>
  <si>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</si>
  <si>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</si>
  <si>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</si>
  <si>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</si>
  <si>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</si>
  <si>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</si>
  <si>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</si>
  <si>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</si>
  <si>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</si>
  <si>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</si>
  <si>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</si>
  <si>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</si>
  <si>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</si>
  <si>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</si>
  <si>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</si>
  <si>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</si>
  <si>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</si>
  <si>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</si>
  <si>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</si>
  <si>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</si>
  <si>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</si>
  <si>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</si>
  <si>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</si>
  <si>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</si>
  <si>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</si>
  <si>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</si>
  <si>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</si>
  <si>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</si>
  <si>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</si>
  <si>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</si>
  <si>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</si>
  <si>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</si>
  <si>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</si>
  <si>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</si>
  <si>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</si>
  <si>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</si>
  <si>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</si>
  <si>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</si>
  <si>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</si>
  <si>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</si>
  <si>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</si>
  <si>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</si>
  <si>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</si>
  <si>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</si>
  <si>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</si>
  <si>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</si>
  <si>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</si>
  <si>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</si>
  <si>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</si>
  <si>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</si>
  <si>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</si>
  <si>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</si>
  <si>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</si>
  <si>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</si>
  <si>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</si>
  <si>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</si>
  <si>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</si>
  <si>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</si>
  <si>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</si>
  <si>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</si>
  <si>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</si>
  <si>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</si>
  <si>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</si>
  <si>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</si>
  <si>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</si>
  <si>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</si>
  <si>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</si>
  <si>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</si>
  <si>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</si>
  <si>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</si>
  <si>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</si>
  <si>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</si>
  <si>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</si>
  <si>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</si>
  <si>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</si>
  <si>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</si>
  <si>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</si>
  <si>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</si>
  <si>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</si>
  <si>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</si>
  <si>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</si>
  <si>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</si>
  <si>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</si>
  <si>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</si>
  <si>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</si>
  <si>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</si>
  <si>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</si>
  <si>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</si>
  <si>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</si>
  <si>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</si>
  <si>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</si>
  <si>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</si>
  <si>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</si>
  <si>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</si>
  <si>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</si>
  <si>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</si>
  <si>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</si>
  <si>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</si>
  <si>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</si>
  <si>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</si>
  <si>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</si>
  <si>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</si>
  <si>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</si>
  <si>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</si>
  <si>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</si>
  <si>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</si>
  <si>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</si>
  <si>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</si>
  <si>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</si>
  <si>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</si>
  <si>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</si>
  <si>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</si>
  <si>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</si>
  <si>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</si>
  <si>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</si>
  <si>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</si>
  <si>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</si>
  <si>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</si>
  <si>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</si>
  <si>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</si>
  <si>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</si>
  <si>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</si>
  <si>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</si>
  <si>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</si>
  <si>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</si>
  <si>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</si>
  <si>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</si>
  <si>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</si>
  <si>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</si>
  <si>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</si>
  <si>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</si>
  <si>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</si>
  <si>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</si>
  <si>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</si>
  <si>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</si>
  <si>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</si>
  <si>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</si>
  <si>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</si>
  <si>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</si>
  <si>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</si>
  <si>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</si>
  <si>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</si>
  <si>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</si>
  <si>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</si>
  <si>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</si>
  <si>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</si>
  <si>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</si>
  <si>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</si>
  <si>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</si>
  <si>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</si>
  <si>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</si>
  <si>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</si>
  <si>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</si>
  <si>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</si>
  <si>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</si>
  <si>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</si>
  <si>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</si>
  <si>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</si>
  <si>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</si>
  <si>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</si>
  <si>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</si>
  <si>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</si>
  <si>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</si>
  <si>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</si>
  <si>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</si>
  <si>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</si>
  <si>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</si>
  <si>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</si>
  <si>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</si>
  <si>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</si>
  <si>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</si>
  <si>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</si>
  <si>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</si>
  <si>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</si>
  <si>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</si>
  <si>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</si>
  <si>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</si>
  <si>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</si>
  <si>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</si>
  <si>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</si>
  <si>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</si>
  <si>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</si>
  <si>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</si>
  <si>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</si>
  <si>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</si>
  <si>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</si>
  <si>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</si>
  <si>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</si>
  <si>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</si>
  <si>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</si>
  <si>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</si>
  <si>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</si>
  <si>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</si>
  <si>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</si>
  <si>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</si>
  <si>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</si>
  <si>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</si>
  <si>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</si>
  <si>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</si>
  <si>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</si>
  <si>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</si>
  <si>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</si>
  <si>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</si>
  <si>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</si>
  <si>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</si>
  <si>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</si>
  <si>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</si>
  <si>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</si>
  <si>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</si>
  <si>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</si>
  <si>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</si>
  <si>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</si>
  <si>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</si>
  <si>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</si>
  <si>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</si>
  <si>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</si>
  <si>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</si>
  <si>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</si>
  <si>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</si>
  <si>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</si>
  <si>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</si>
  <si>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</si>
  <si>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</si>
  <si>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</si>
  <si>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</si>
  <si>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</si>
  <si>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</si>
  <si>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</si>
  <si>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</si>
  <si>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</si>
  <si>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</si>
  <si>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</si>
  <si>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</si>
  <si>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</si>
  <si>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</si>
  <si>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</si>
  <si>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</si>
  <si>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</si>
  <si>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</si>
  <si>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</si>
  <si>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</si>
  <si>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</si>
  <si>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</si>
  <si>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</si>
  <si>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</si>
  <si>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</si>
  <si>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</si>
  <si>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</si>
  <si>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</si>
  <si>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</si>
  <si>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</si>
  <si>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</si>
  <si>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</si>
  <si>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</si>
  <si>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</si>
  <si>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</si>
  <si>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</si>
  <si>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</si>
  <si>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</si>
  <si>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</si>
  <si>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</si>
  <si>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</si>
  <si>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</si>
  <si>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</si>
  <si>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</si>
  <si>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</si>
  <si>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</si>
  <si>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</si>
  <si>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</si>
  <si>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</si>
  <si>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</si>
  <si>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</si>
  <si>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</si>
  <si>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</si>
  <si>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</si>
  <si>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</si>
  <si>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</si>
  <si>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</si>
  <si>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</si>
  <si>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</si>
  <si>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</si>
  <si>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</si>
  <si>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</si>
  <si>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</si>
  <si>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</si>
  <si>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</si>
  <si>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</si>
  <si>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</si>
  <si>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</si>
  <si>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</si>
  <si>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</si>
  <si>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</si>
  <si>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</si>
  <si>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</si>
  <si>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</si>
  <si>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</si>
  <si>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</si>
  <si>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</si>
  <si>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</si>
  <si>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</si>
  <si>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</si>
  <si>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</si>
  <si>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</si>
  <si>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</si>
  <si>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</si>
  <si>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</si>
  <si>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</si>
  <si>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</si>
  <si>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</si>
  <si>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</si>
  <si>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</si>
  <si>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</si>
  <si>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</si>
  <si>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</si>
  <si>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</si>
  <si>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</si>
  <si>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</si>
  <si>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</si>
  <si>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</si>
  <si>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</si>
  <si>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</si>
  <si>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</si>
  <si>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</si>
  <si>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</si>
  <si>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</si>
  <si>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</si>
  <si>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</si>
  <si>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</si>
  <si>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</si>
  <si>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</si>
  <si>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</si>
  <si>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</si>
  <si>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</si>
  <si>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</si>
  <si>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</si>
  <si>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</si>
  <si>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</si>
  <si>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</si>
  <si>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</si>
  <si>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</si>
  <si>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</si>
  <si>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</si>
  <si>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</si>
  <si>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</si>
  <si>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</si>
  <si>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</si>
  <si>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</si>
  <si>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</si>
  <si>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</si>
  <si>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</si>
  <si>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</si>
  <si>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</si>
  <si>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</si>
  <si>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</si>
  <si>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</si>
  <si>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</si>
  <si>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</si>
  <si>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</si>
  <si>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</si>
  <si>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</si>
  <si>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</si>
  <si>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</si>
  <si>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</si>
  <si>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</si>
  <si>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</si>
  <si>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</si>
  <si>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</si>
  <si>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</si>
  <si>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</si>
  <si>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</si>
  <si>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</si>
  <si>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</si>
  <si>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</si>
  <si>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</si>
  <si>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</si>
  <si>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</si>
  <si>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</si>
  <si>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</si>
  <si>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</si>
  <si>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</si>
  <si>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</si>
  <si>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</si>
  <si>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</si>
  <si>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</si>
  <si>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</si>
  <si>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</si>
  <si>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</si>
  <si>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</si>
  <si>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</si>
  <si>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</si>
  <si>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</si>
  <si>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</si>
  <si>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</si>
  <si>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</si>
  <si>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</si>
  <si>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</si>
  <si>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</si>
  <si>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</si>
  <si>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</si>
  <si>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</si>
  <si>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</si>
  <si>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</si>
  <si>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</si>
  <si>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</si>
  <si>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</si>
  <si>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</si>
  <si>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</si>
  <si>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</si>
  <si>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</si>
  <si>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</si>
  <si>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</si>
  <si>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</si>
  <si>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</si>
  <si>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</si>
  <si>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</si>
  <si>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</si>
  <si>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</si>
  <si>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</si>
  <si>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</si>
  <si>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</si>
  <si>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</si>
  <si>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</si>
  <si>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</si>
  <si>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</si>
  <si>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</si>
  <si>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</si>
  <si>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</si>
  <si>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</si>
  <si>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</si>
  <si>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</si>
  <si>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</si>
  <si>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</si>
  <si>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</si>
  <si>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</si>
  <si>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</si>
  <si>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</si>
  <si>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</si>
  <si>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</si>
  <si>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</si>
  <si>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</si>
  <si>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</si>
  <si>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</si>
  <si>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</si>
  <si>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</si>
  <si>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</si>
  <si>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</si>
  <si>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</si>
  <si>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</si>
  <si>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</si>
  <si>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</si>
  <si>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</si>
  <si>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</si>
  <si>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</si>
  <si>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</si>
  <si>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</si>
  <si>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</si>
  <si>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</si>
  <si>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</si>
  <si>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</si>
  <si>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</si>
  <si>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</si>
  <si>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</si>
  <si>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</si>
  <si>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</si>
  <si>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</si>
  <si>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</si>
  <si>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</si>
  <si>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</si>
  <si>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</si>
  <si>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</si>
  <si>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</si>
  <si>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</si>
  <si>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</si>
  <si>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</si>
  <si>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</si>
  <si>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</si>
  <si>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</si>
  <si>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</si>
  <si>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</si>
  <si>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</si>
  <si>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</si>
  <si>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</si>
  <si>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</si>
  <si>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</si>
  <si>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</si>
  <si>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</si>
  <si>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</si>
  <si>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</si>
  <si>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</si>
  <si>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</si>
  <si>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</si>
  <si>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</si>
  <si>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</si>
  <si>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</si>
  <si>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</si>
  <si>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</si>
  <si>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</si>
  <si>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</si>
  <si>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</si>
  <si>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</si>
  <si>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</si>
  <si>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</si>
  <si>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</si>
  <si>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</si>
  <si>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</si>
  <si>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</si>
  <si>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</si>
  <si>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</si>
  <si>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</si>
  <si>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</si>
  <si>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</si>
  <si>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</si>
  <si>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</si>
  <si>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</si>
  <si>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</si>
  <si>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</si>
  <si>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</si>
  <si>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</si>
  <si>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</si>
  <si>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</si>
  <si>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</si>
  <si>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</si>
  <si>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</si>
  <si>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</si>
  <si>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</si>
  <si>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</si>
  <si>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</si>
  <si>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</si>
  <si>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</si>
  <si>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</si>
  <si>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</si>
  <si>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</si>
  <si>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</si>
  <si>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</si>
  <si>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</si>
  <si>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</si>
  <si>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</si>
  <si>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</si>
  <si>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</si>
  <si>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</si>
  <si>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</si>
  <si>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</si>
  <si>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</si>
  <si>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</si>
  <si>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</si>
  <si>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</si>
  <si>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</si>
  <si>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</si>
  <si>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</si>
  <si>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</si>
  <si>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</si>
  <si>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</si>
  <si>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</si>
  <si>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</si>
  <si>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</si>
  <si>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</si>
  <si>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</si>
  <si>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</si>
  <si>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</si>
  <si>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</si>
  <si>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</si>
  <si>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</si>
  <si>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</si>
  <si>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</si>
  <si>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</si>
  <si>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</si>
  <si>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</si>
  <si>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</si>
  <si>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</si>
  <si>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</si>
  <si>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</si>
  <si>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</si>
  <si>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</si>
  <si>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</si>
  <si>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</si>
  <si>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</si>
  <si>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</si>
  <si>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</si>
  <si>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</si>
  <si>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</si>
  <si>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</si>
  <si>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</si>
  <si>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</si>
  <si>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</si>
  <si>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</si>
  <si>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</si>
  <si>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</si>
  <si>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</si>
  <si>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</si>
  <si>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</si>
  <si>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</si>
  <si>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</si>
  <si>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</si>
  <si>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</si>
  <si>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</si>
  <si>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</si>
  <si>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</si>
  <si>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</si>
  <si>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</si>
  <si>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</si>
  <si>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</si>
  <si>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</si>
  <si>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</si>
  <si>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</si>
  <si>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</si>
  <si>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</si>
  <si>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</si>
  <si>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</si>
  <si>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</si>
  <si>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</si>
  <si>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</si>
  <si>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</si>
  <si>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</si>
  <si>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</si>
  <si>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</si>
  <si>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</si>
  <si>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</si>
  <si>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</si>
  <si>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</si>
  <si>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</si>
  <si>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</si>
  <si>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</si>
  <si>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</si>
  <si>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</si>
  <si>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</si>
  <si>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</si>
  <si>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</si>
  <si>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</si>
  <si>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</si>
  <si>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</si>
  <si>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</si>
  <si>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</si>
  <si>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</si>
  <si>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</si>
  <si>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</si>
  <si>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</si>
  <si>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</si>
  <si>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</si>
  <si>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</si>
  <si>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</si>
  <si>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</si>
  <si>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</si>
  <si>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</si>
  <si>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</si>
  <si>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</si>
  <si>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</si>
  <si>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</si>
  <si>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</si>
  <si>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</si>
  <si>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</si>
  <si>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</si>
  <si>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</si>
  <si>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</si>
  <si>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</si>
  <si>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</si>
  <si>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</si>
  <si>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</si>
  <si>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</si>
  <si>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</si>
  <si>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</si>
  <si>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</si>
  <si>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</si>
  <si>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</si>
  <si>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</si>
  <si>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</si>
  <si>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</si>
  <si>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</si>
  <si>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</si>
  <si>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</si>
  <si>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</si>
  <si>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</si>
  <si>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</si>
  <si>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</si>
  <si>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</si>
  <si>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</si>
  <si>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</si>
  <si>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</si>
  <si>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</si>
  <si>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</si>
  <si>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</si>
  <si>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</si>
  <si>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</si>
  <si>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</si>
  <si>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</si>
  <si>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</si>
  <si>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</si>
  <si>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</si>
  <si>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</si>
  <si>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</si>
  <si>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</si>
  <si>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</si>
  <si>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</si>
  <si>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</si>
  <si>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</si>
  <si>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</si>
  <si>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</si>
  <si>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</si>
  <si>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</si>
  <si>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</si>
  <si>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</si>
  <si>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</si>
  <si>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</si>
  <si>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</si>
  <si>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</si>
  <si>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</si>
  <si>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</si>
  <si>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</si>
  <si>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</si>
  <si>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</si>
  <si>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</si>
  <si>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</si>
  <si>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</si>
  <si>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</si>
  <si>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</si>
  <si>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</si>
  <si>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</si>
  <si>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</si>
  <si>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</si>
  <si>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</si>
  <si>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</si>
  <si>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</si>
  <si>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</si>
  <si>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</si>
  <si>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</si>
  <si>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</si>
  <si>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</si>
  <si>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</si>
  <si>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</si>
  <si>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</si>
  <si>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</si>
  <si>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</si>
  <si>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</si>
  <si>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</si>
  <si>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</si>
  <si>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</si>
  <si>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</si>
  <si>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</si>
  <si>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</si>
  <si>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</si>
  <si>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</si>
  <si>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</si>
  <si>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</si>
  <si>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</si>
  <si>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</si>
  <si>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</si>
  <si>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</si>
  <si>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</si>
  <si>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</si>
  <si>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</si>
  <si>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</si>
  <si>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</si>
  <si>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</si>
  <si>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</si>
  <si>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</si>
  <si>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</si>
  <si>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</si>
  <si>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</si>
  <si>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</si>
  <si>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</si>
  <si>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</si>
  <si>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</si>
  <si>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</si>
  <si>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</si>
  <si>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</si>
  <si>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</si>
  <si>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</si>
  <si>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</si>
  <si>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</si>
  <si>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</si>
  <si>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</si>
  <si>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</si>
  <si>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</si>
  <si>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</si>
  <si>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</si>
  <si>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</si>
  <si>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</si>
  <si>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</si>
  <si>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</si>
  <si>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</si>
  <si>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</si>
  <si>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</si>
  <si>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</si>
  <si>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</si>
  <si>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</si>
  <si>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</si>
  <si>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</si>
  <si>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</si>
  <si>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</si>
  <si>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</si>
  <si>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</si>
  <si>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</si>
  <si>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</si>
  <si>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</si>
  <si>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</si>
  <si>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</si>
  <si>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</si>
  <si>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</si>
  <si>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</si>
  <si>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</si>
  <si>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</si>
  <si>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</si>
  <si>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</si>
  <si>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</si>
  <si>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</si>
  <si>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</si>
  <si>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</si>
  <si>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</si>
  <si>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</si>
  <si>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</si>
  <si>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</si>
  <si>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</si>
  <si>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</si>
  <si>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</si>
  <si>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</si>
  <si>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</si>
  <si>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</si>
  <si>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</si>
  <si>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</si>
  <si>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</si>
  <si>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</si>
  <si>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</si>
  <si>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</si>
  <si>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</si>
  <si>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</si>
  <si>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</si>
  <si>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</si>
  <si>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</si>
  <si>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</si>
  <si>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</si>
  <si>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</si>
  <si>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</si>
  <si>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</si>
  <si>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</si>
  <si>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</si>
  <si>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</si>
  <si>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</si>
  <si>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</si>
  <si>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</si>
  <si>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</si>
  <si>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</si>
  <si>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</si>
  <si>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</si>
  <si>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</si>
  <si>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</si>
  <si>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</si>
  <si>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</si>
  <si>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</si>
  <si>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</si>
  <si>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</si>
  <si>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</si>
  <si>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</si>
  <si>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</si>
  <si>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</si>
  <si>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</si>
  <si>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</si>
  <si>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</si>
  <si>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</si>
  <si>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</si>
  <si>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</si>
  <si>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</si>
  <si>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</si>
  <si>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</si>
  <si>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</si>
  <si>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</si>
  <si>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</si>
  <si>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</si>
  <si>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</si>
  <si>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</si>
  <si>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</si>
  <si>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</si>
  <si>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</si>
  <si>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</si>
  <si>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</si>
  <si>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</si>
  <si>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</si>
  <si>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</si>
  <si>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</si>
  <si>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</si>
  <si>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</si>
  <si>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</si>
  <si>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</si>
  <si>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</si>
  <si>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</si>
  <si>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</si>
  <si>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</si>
  <si>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</si>
  <si>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</si>
  <si>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</si>
  <si>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</si>
  <si>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</si>
  <si>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</si>
  <si>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</si>
  <si>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</si>
  <si>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</si>
  <si>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</si>
  <si>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</si>
  <si>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</si>
  <si>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</si>
  <si>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</si>
  <si>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</si>
  <si>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</si>
  <si>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</si>
  <si>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</si>
  <si>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</si>
  <si>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</si>
  <si>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</si>
  <si>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</si>
  <si>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</si>
  <si>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</si>
  <si>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</si>
  <si>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</si>
  <si>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</si>
  <si>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</si>
  <si>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</si>
  <si>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</si>
  <si>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</si>
  <si>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</si>
  <si>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</si>
  <si>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</si>
  <si>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</si>
  <si>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</si>
  <si>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</si>
  <si>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</si>
  <si>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</si>
  <si>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</si>
  <si>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</si>
  <si>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</si>
  <si>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</si>
  <si>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</si>
  <si>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</si>
  <si>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</si>
  <si>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</si>
  <si>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</si>
  <si>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</si>
  <si>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</si>
  <si>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</si>
  <si>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</si>
  <si>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</si>
  <si>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</si>
  <si>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</si>
  <si>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</si>
  <si>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</si>
  <si>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</si>
  <si>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</si>
  <si>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</si>
  <si>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</si>
  <si>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</si>
  <si>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</si>
  <si>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</si>
  <si>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</si>
  <si>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</si>
  <si>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</si>
  <si>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</si>
  <si>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</si>
  <si>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</si>
  <si>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</si>
  <si>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</si>
  <si>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</si>
  <si>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</si>
  <si>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</si>
  <si>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</si>
  <si>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</si>
  <si>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</si>
  <si>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</si>
  <si>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</si>
  <si>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</si>
  <si>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</si>
  <si>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</si>
  <si>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</si>
  <si>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</si>
  <si>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</si>
  <si>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</si>
  <si>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</si>
  <si>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</si>
  <si>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</si>
  <si>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</si>
  <si>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</si>
  <si>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</si>
  <si>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</si>
  <si>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</si>
  <si>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</si>
  <si>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</si>
  <si>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</si>
  <si>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</si>
  <si>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</si>
  <si>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</si>
  <si>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</si>
  <si>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</si>
  <si>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</si>
  <si>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</si>
  <si>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</si>
  <si>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</si>
  <si>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</si>
  <si>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</si>
  <si>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</si>
  <si>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</si>
  <si>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</si>
  <si>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</si>
  <si>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</si>
  <si>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</si>
  <si>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</si>
  <si>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</si>
  <si>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</si>
  <si>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</si>
  <si>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</si>
  <si>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</si>
  <si>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</si>
  <si>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</si>
  <si>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</si>
  <si>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</si>
  <si>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</si>
  <si>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</si>
  <si>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</si>
  <si>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</si>
  <si>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</si>
  <si>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</si>
  <si>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</si>
  <si>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</si>
  <si>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</si>
  <si>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</si>
  <si>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</si>
  <si>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</si>
  <si>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</si>
  <si>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</si>
  <si>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</si>
  <si>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</si>
  <si>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</si>
  <si>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</si>
  <si>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</si>
  <si>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</si>
  <si>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</si>
  <si>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</si>
  <si>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</si>
  <si>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</si>
  <si>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</si>
  <si>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</si>
  <si>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</si>
  <si>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</si>
  <si>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</si>
  <si>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</si>
  <si>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</si>
  <si>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</si>
  <si>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</si>
  <si>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</si>
  <si>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</si>
  <si>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</si>
  <si>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</si>
  <si>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</si>
  <si>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</si>
  <si>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</si>
  <si>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</si>
  <si>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</si>
  <si>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</si>
  <si>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</si>
  <si>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</si>
  <si>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</si>
  <si>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</si>
  <si>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</si>
  <si>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</si>
  <si>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</si>
  <si>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</si>
  <si>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</si>
  <si>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</si>
  <si>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</si>
  <si>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</si>
  <si>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</si>
  <si>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</si>
  <si>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</si>
  <si>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</si>
  <si>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</si>
  <si>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</si>
  <si>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</si>
  <si>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</si>
  <si>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</si>
  <si>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</si>
  <si>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</si>
  <si>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</si>
  <si>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</si>
  <si>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</si>
  <si>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</si>
  <si>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</si>
  <si>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</si>
  <si>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</si>
  <si>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</si>
  <si>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</si>
  <si>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</si>
  <si>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</si>
  <si>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</si>
  <si>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</si>
  <si>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</si>
  <si>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</si>
  <si>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</si>
  <si>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</si>
  <si>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</si>
  <si>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</si>
  <si>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</si>
  <si>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</si>
  <si>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</si>
  <si>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</si>
  <si>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</si>
  <si>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</si>
  <si>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</si>
  <si>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</si>
  <si>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</si>
  <si>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</si>
  <si>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</si>
  <si>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</si>
  <si>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</si>
  <si>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</si>
  <si>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</si>
  <si>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</si>
  <si>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</si>
  <si>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</si>
  <si>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</si>
  <si>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</si>
  <si>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</si>
  <si>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</si>
  <si>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</si>
  <si>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</si>
  <si>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</si>
  <si>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</si>
  <si>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</si>
  <si>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</si>
  <si>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</si>
  <si>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</si>
  <si>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</si>
  <si>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</si>
  <si>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</si>
  <si>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</si>
  <si>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</si>
  <si>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</si>
  <si>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</si>
  <si>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</si>
  <si>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</si>
  <si>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</si>
  <si>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</si>
  <si>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</si>
  <si>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</si>
  <si>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</si>
  <si>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</si>
  <si>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</si>
  <si>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</si>
  <si>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</si>
  <si>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</si>
  <si>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</si>
  <si>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</si>
  <si>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</si>
  <si>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</si>
  <si>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</si>
  <si>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</si>
  <si>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</si>
  <si>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</si>
  <si>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</si>
  <si>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</si>
  <si>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</si>
  <si>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</si>
  <si>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</si>
  <si>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</si>
  <si>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</si>
  <si>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</si>
  <si>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</si>
  <si>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</si>
  <si>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</si>
  <si>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</si>
  <si>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</si>
  <si>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</si>
  <si>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</si>
  <si>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</si>
  <si>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</si>
  <si>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</si>
  <si>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</si>
  <si>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</si>
  <si>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</si>
  <si>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</si>
  <si>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</si>
  <si>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</si>
  <si>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</si>
  <si>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</si>
  <si>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</si>
  <si>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</si>
  <si>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</si>
  <si>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</si>
  <si>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</si>
  <si>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</si>
  <si>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</si>
  <si>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</si>
  <si>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</si>
  <si>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</si>
  <si>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</si>
  <si>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</si>
  <si>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</si>
  <si>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</si>
  <si>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</si>
  <si>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</si>
  <si>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</si>
  <si>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</si>
  <si>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</si>
  <si>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</si>
  <si>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</si>
  <si>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</si>
  <si>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</si>
  <si>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</si>
  <si>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</si>
  <si>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</si>
  <si>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</si>
  <si>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</si>
  <si>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</si>
  <si>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</si>
  <si>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</si>
  <si>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</si>
  <si>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</si>
  <si>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</si>
  <si>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</si>
  <si>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</si>
  <si>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</si>
  <si>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</si>
  <si>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</si>
  <si>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</si>
  <si>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</si>
  <si>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</si>
  <si>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</si>
  <si>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</si>
  <si>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</si>
  <si>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</si>
  <si>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</si>
  <si>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</si>
  <si>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</si>
  <si>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</si>
  <si>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</si>
  <si>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</si>
  <si>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</si>
  <si>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</si>
  <si>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</si>
  <si>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</si>
  <si>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</si>
  <si>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</si>
  <si>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</si>
  <si>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</si>
  <si>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</si>
  <si>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</si>
  <si>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</si>
  <si>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</si>
  <si>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</si>
  <si>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</si>
  <si>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</si>
  <si>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</si>
  <si>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</si>
  <si>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</si>
  <si>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</si>
  <si>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</si>
  <si>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</si>
  <si>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</si>
  <si>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</si>
  <si>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</si>
  <si>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</si>
  <si>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</si>
  <si>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</si>
  <si>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</si>
  <si>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</si>
  <si>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</si>
  <si>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</si>
  <si>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</si>
  <si>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</si>
  <si>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</si>
  <si>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</si>
  <si>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</si>
  <si>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</si>
  <si>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</si>
  <si>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</si>
  <si>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</si>
  <si>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</si>
  <si>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</si>
  <si>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</si>
  <si>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</si>
  <si>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</si>
  <si>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</si>
  <si>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</si>
  <si>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</si>
  <si>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</si>
  <si>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</si>
  <si>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</si>
  <si>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</si>
  <si>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</si>
  <si>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</si>
  <si>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</si>
  <si>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</si>
  <si>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</si>
  <si>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</si>
  <si>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</si>
  <si>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</si>
  <si>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</si>
  <si>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</si>
  <si>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</si>
  <si>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</si>
  <si>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</si>
  <si>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</si>
  <si>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</si>
  <si>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</si>
  <si>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</si>
  <si>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</si>
  <si>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</si>
  <si>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</si>
  <si>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</si>
  <si>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</si>
  <si>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</si>
  <si>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</si>
  <si>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</si>
  <si>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</si>
  <si>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</si>
  <si>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</si>
  <si>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</si>
  <si>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</si>
  <si>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</si>
  <si>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</si>
  <si>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</si>
  <si>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</si>
  <si>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</si>
  <si>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</si>
  <si>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</si>
  <si>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</si>
  <si>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</si>
  <si>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</si>
  <si>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</si>
  <si>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</si>
  <si>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</si>
  <si>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</si>
  <si>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</si>
  <si>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</si>
  <si>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</si>
  <si>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</si>
  <si>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</si>
  <si>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</si>
  <si>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</si>
  <si>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</si>
  <si>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</si>
  <si>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</si>
  <si>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</si>
  <si>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</si>
  <si>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</si>
  <si>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</si>
  <si>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</si>
  <si>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</si>
  <si>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</si>
  <si>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</si>
  <si>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</si>
  <si>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</si>
  <si>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</si>
  <si>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</si>
  <si>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</si>
  <si>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</si>
  <si>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</si>
  <si>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</si>
  <si>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</si>
  <si>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</si>
  <si>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</si>
  <si>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</si>
  <si>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</si>
  <si>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</si>
  <si>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</si>
  <si>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</si>
  <si>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</si>
  <si>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</si>
  <si>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</si>
  <si>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</si>
  <si>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</si>
  <si>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</si>
  <si>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</si>
  <si>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</si>
  <si>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</si>
  <si>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</si>
  <si>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</si>
  <si>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</si>
  <si>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</si>
  <si>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</si>
  <si>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</si>
  <si>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</si>
  <si>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</si>
  <si>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</si>
  <si>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</si>
  <si>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</si>
  <si>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</si>
  <si>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</si>
  <si>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</si>
  <si>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</si>
  <si>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</si>
  <si>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</si>
  <si>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</si>
  <si>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</si>
  <si>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</si>
  <si>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</si>
  <si>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</si>
  <si>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</si>
  <si>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</si>
  <si>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</si>
  <si>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</si>
  <si>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</si>
  <si>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</si>
  <si>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</si>
  <si>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</si>
  <si>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</si>
  <si>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</si>
  <si>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</si>
  <si>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</si>
  <si>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</si>
  <si>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</si>
  <si>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</si>
  <si>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</si>
  <si>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</si>
  <si>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</si>
  <si>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</si>
  <si>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</si>
  <si>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</si>
  <si>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</si>
  <si>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</si>
  <si>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</si>
  <si>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</si>
  <si>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</si>
  <si>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</si>
  <si>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</si>
  <si>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</si>
  <si>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</si>
  <si>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</si>
  <si>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</si>
  <si>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</si>
  <si>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</si>
  <si>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</si>
  <si>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</si>
  <si>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</si>
  <si>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</si>
  <si>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</si>
  <si>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</si>
  <si>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</si>
  <si>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</si>
  <si>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</si>
  <si>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</si>
  <si>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</si>
  <si>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</si>
  <si>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</si>
  <si>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</si>
  <si>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</si>
  <si>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</si>
  <si>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</si>
  <si>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</si>
  <si>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</si>
  <si>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</si>
  <si>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</si>
  <si>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</si>
  <si>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</si>
  <si>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</si>
  <si>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</si>
  <si>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</si>
  <si>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</si>
  <si>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</si>
  <si>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</si>
  <si>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</si>
  <si>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</si>
  <si>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</si>
  <si>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</si>
  <si>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</si>
  <si>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</si>
  <si>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</si>
  <si>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</si>
  <si>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</si>
  <si>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</si>
  <si>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</si>
  <si>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</si>
  <si>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</si>
  <si>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</si>
  <si>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</si>
  <si>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</si>
  <si>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</si>
  <si>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</si>
  <si>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</si>
  <si>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</si>
  <si>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</si>
  <si>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</si>
  <si>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</si>
  <si>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</si>
  <si>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</si>
  <si>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</si>
  <si>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</si>
  <si>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</si>
  <si>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</si>
  <si>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</si>
  <si>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</si>
  <si>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</si>
  <si>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</si>
  <si>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</si>
  <si>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</si>
  <si>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</si>
  <si>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</si>
  <si>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</si>
  <si>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</si>
  <si>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</si>
  <si>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</si>
  <si>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</si>
  <si>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</si>
  <si>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</si>
  <si>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</si>
  <si>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</si>
  <si>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</si>
  <si>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</si>
  <si>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</si>
  <si>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</si>
  <si>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</si>
  <si>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</si>
  <si>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</si>
  <si>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</si>
  <si>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</si>
  <si>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</si>
  <si>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</si>
  <si>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</si>
  <si>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</si>
  <si>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</si>
  <si>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</si>
  <si>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</si>
  <si>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</si>
  <si>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</si>
  <si>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</si>
  <si>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</si>
  <si>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</si>
  <si>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</si>
  <si>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</si>
  <si>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</si>
  <si>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</si>
  <si>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</si>
  <si>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</si>
  <si>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</si>
  <si>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</si>
  <si>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</si>
  <si>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</si>
  <si>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</si>
  <si>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</si>
  <si>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</si>
  <si>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</si>
  <si>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</si>
  <si>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</si>
  <si>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</si>
  <si>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</si>
  <si>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</si>
  <si>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</si>
  <si>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</si>
  <si>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</si>
  <si>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</si>
  <si>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</si>
  <si>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</si>
  <si>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</si>
  <si>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</si>
  <si>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</si>
  <si>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</si>
  <si>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</si>
  <si>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</si>
  <si>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</si>
  <si>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</si>
  <si>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</si>
  <si>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</si>
  <si>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</si>
  <si>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</si>
  <si>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</si>
  <si>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</si>
  <si>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</si>
  <si>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</si>
  <si>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</si>
  <si>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</si>
  <si>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</si>
  <si>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</si>
  <si>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</si>
  <si>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</si>
  <si>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</si>
  <si>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</si>
  <si>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</si>
  <si>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</si>
  <si>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</si>
  <si>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</si>
  <si>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</si>
  <si>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</si>
  <si>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</si>
  <si>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</si>
  <si>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</si>
  <si>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</si>
  <si>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</si>
  <si>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</si>
  <si>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</si>
  <si>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</si>
  <si>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</si>
  <si>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</si>
  <si>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</si>
  <si>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</si>
  <si>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</si>
  <si>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</si>
  <si>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</si>
  <si>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</si>
  <si>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</si>
  <si>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</si>
  <si>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</si>
  <si>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</si>
  <si>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</si>
  <si>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</si>
  <si>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</si>
  <si>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</si>
  <si>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</si>
  <si>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</si>
  <si>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</si>
  <si>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</si>
  <si>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</si>
  <si>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</si>
  <si>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</si>
  <si>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</si>
  <si>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</si>
  <si>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</si>
  <si>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</si>
  <si>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</si>
  <si>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</si>
  <si>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</si>
  <si>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</si>
  <si>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</si>
  <si>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</si>
  <si>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</si>
  <si>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</si>
  <si>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</si>
  <si>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</si>
  <si>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</si>
  <si>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</si>
  <si>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</si>
  <si>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</si>
  <si>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</si>
  <si>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</si>
  <si>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</si>
  <si>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</si>
  <si>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</si>
  <si>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</si>
  <si>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</si>
  <si>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</si>
  <si>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</si>
  <si>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</si>
  <si>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</si>
  <si>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</si>
  <si>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</si>
  <si>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</si>
  <si>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</si>
  <si>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</si>
  <si>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</si>
  <si>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</si>
  <si>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</si>
  <si>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</si>
  <si>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</si>
  <si>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</si>
  <si>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</si>
  <si>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</si>
  <si>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</si>
  <si>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</si>
  <si>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</si>
  <si>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</si>
  <si>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</si>
  <si>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</si>
  <si>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</si>
  <si>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</si>
  <si>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</si>
  <si>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</si>
  <si>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</si>
  <si>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</si>
  <si>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</si>
  <si>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</si>
  <si>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</si>
  <si>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</si>
  <si>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</si>
  <si>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</si>
  <si>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</si>
  <si>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</si>
  <si>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</si>
  <si>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</si>
  <si>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</si>
  <si>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</si>
  <si>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</si>
  <si>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</si>
  <si>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</si>
  <si>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</si>
  <si>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</si>
  <si>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</si>
  <si>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</si>
  <si>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</si>
  <si>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</si>
  <si>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</si>
  <si>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</si>
  <si>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</si>
  <si>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</si>
  <si>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</si>
  <si>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</si>
  <si>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</si>
  <si>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</si>
  <si>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</si>
  <si>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</si>
  <si>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</si>
  <si>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</si>
  <si>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</si>
  <si>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</si>
  <si>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</si>
  <si>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</si>
  <si>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</si>
  <si>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</si>
  <si>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</si>
  <si>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</si>
  <si>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</si>
  <si>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</si>
  <si>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</si>
  <si>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</si>
  <si>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</si>
  <si>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</si>
  <si>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</si>
  <si>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</si>
  <si>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</si>
  <si>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</si>
  <si>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</si>
  <si>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</si>
  <si>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</si>
  <si>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</si>
  <si>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</si>
  <si>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</si>
  <si>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</si>
  <si>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</si>
  <si>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</si>
  <si>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</si>
  <si>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</si>
  <si>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</si>
  <si>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</si>
  <si>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</si>
  <si>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</si>
  <si>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</si>
  <si>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</si>
  <si>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</si>
  <si>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</si>
  <si>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</si>
  <si>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</si>
  <si>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</si>
  <si>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</si>
  <si>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</si>
  <si>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</si>
  <si>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</si>
  <si>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</si>
  <si>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</si>
  <si>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</si>
  <si>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</si>
  <si>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</si>
  <si>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</si>
  <si>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</si>
  <si>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</si>
  <si>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</si>
  <si>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</si>
  <si>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</si>
  <si>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</si>
  <si>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</si>
  <si>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</si>
  <si>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</si>
  <si>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</si>
  <si>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</si>
  <si>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</si>
  <si>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</si>
  <si>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</si>
  <si>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</si>
  <si>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</si>
  <si>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</si>
  <si>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</si>
  <si>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</si>
  <si>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</si>
  <si>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</si>
  <si>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</si>
  <si>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</si>
  <si>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</si>
  <si>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</si>
  <si>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</si>
  <si>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</si>
  <si>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</si>
  <si>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</si>
  <si>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</si>
  <si>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</si>
  <si>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</si>
  <si>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</si>
  <si>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</si>
  <si>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</si>
  <si>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</si>
  <si>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</si>
  <si>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</si>
  <si>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</si>
  <si>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</si>
  <si>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</si>
  <si>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</si>
  <si>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</si>
  <si>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</si>
  <si>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</si>
  <si>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</si>
  <si>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</si>
  <si>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</si>
  <si>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</si>
  <si>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</si>
  <si>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</si>
  <si>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</si>
  <si>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</si>
  <si>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</si>
  <si>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</si>
  <si>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</si>
  <si>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</si>
  <si>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</si>
  <si>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</si>
  <si>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</si>
  <si>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</si>
  <si>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</si>
  <si>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</si>
  <si>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</si>
  <si>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</si>
  <si>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</si>
  <si>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</si>
  <si>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</si>
  <si>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</si>
  <si>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</si>
  <si>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</si>
  <si>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</si>
  <si>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</si>
  <si>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</si>
  <si>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</si>
  <si>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</si>
  <si>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</si>
  <si>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</si>
  <si>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</si>
  <si>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</si>
  <si>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</si>
  <si>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</si>
  <si>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</si>
  <si>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</si>
  <si>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</si>
  <si>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</si>
  <si>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</si>
  <si>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</si>
  <si>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</si>
  <si>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</si>
  <si>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</si>
  <si>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</si>
  <si>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</si>
  <si>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</si>
  <si>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</si>
  <si>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</si>
  <si>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</si>
  <si>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</si>
  <si>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</si>
  <si>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</si>
  <si>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</si>
  <si>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</si>
  <si>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</si>
  <si>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</si>
  <si>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</si>
  <si>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</si>
  <si>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</si>
  <si>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</si>
  <si>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</si>
  <si>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</si>
  <si>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</si>
  <si>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</si>
  <si>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</si>
  <si>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</si>
  <si>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</si>
  <si>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</si>
  <si>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</si>
  <si>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</si>
  <si>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</si>
  <si>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</si>
  <si>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</si>
  <si>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</si>
  <si>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</si>
  <si>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</si>
  <si>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</si>
  <si>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</si>
  <si>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</si>
  <si>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</si>
  <si>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</si>
  <si>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</si>
  <si>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</si>
  <si>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</si>
  <si>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</si>
  <si>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</si>
  <si>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</si>
  <si>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</si>
  <si>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</si>
  <si>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</si>
  <si>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</si>
  <si>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</si>
  <si>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</si>
  <si>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</si>
  <si>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</si>
  <si>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</si>
  <si>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</si>
  <si>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</si>
  <si>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</si>
  <si>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</si>
  <si>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</si>
  <si>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</si>
  <si>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</si>
  <si>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</si>
  <si>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</si>
  <si>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</si>
  <si>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</si>
  <si>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</si>
  <si>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</si>
  <si>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</si>
  <si>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</si>
  <si>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</si>
  <si>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</si>
  <si>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</si>
  <si>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</si>
  <si>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</si>
  <si>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</si>
  <si>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</si>
  <si>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</si>
  <si>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</si>
  <si>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</si>
  <si>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</si>
  <si>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</si>
  <si>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</si>
  <si>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</si>
  <si>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</si>
  <si>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</si>
  <si>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</si>
  <si>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</si>
  <si>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</si>
  <si>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</si>
  <si>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</si>
  <si>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</si>
  <si>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</si>
  <si>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</si>
  <si>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</si>
  <si>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</si>
  <si>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</si>
  <si>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</si>
  <si>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</si>
  <si>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</si>
  <si>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</si>
  <si>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</si>
  <si>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</si>
  <si>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</si>
  <si>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</si>
  <si>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</si>
  <si>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</si>
  <si>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</si>
  <si>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</si>
  <si>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</si>
  <si>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</si>
  <si>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</si>
  <si>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</si>
  <si>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</si>
  <si>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</si>
  <si>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</si>
  <si>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</si>
  <si>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</si>
  <si>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</si>
  <si>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</si>
  <si>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</si>
  <si>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</si>
  <si>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</si>
  <si>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</si>
  <si>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</si>
  <si>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</si>
  <si>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</si>
  <si>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</si>
  <si>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</si>
  <si>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</si>
  <si>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</si>
  <si>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</si>
  <si>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</si>
  <si>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</si>
  <si>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</si>
  <si>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</si>
  <si>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</si>
  <si>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</si>
  <si>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</si>
  <si>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</si>
  <si>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</si>
  <si>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</si>
  <si>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</si>
  <si>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</si>
  <si>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</si>
  <si>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</si>
  <si>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</si>
  <si>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</si>
  <si>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</si>
  <si>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</si>
  <si>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</si>
  <si>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</si>
  <si>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</si>
  <si>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</si>
  <si>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</si>
  <si>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</si>
  <si>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</si>
  <si>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</si>
  <si>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</si>
  <si>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</si>
  <si>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</si>
  <si>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</si>
  <si>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</si>
  <si>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</si>
  <si>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</si>
  <si>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</si>
  <si>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</si>
  <si>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</si>
  <si>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</si>
  <si>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</si>
  <si>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</si>
  <si>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</si>
  <si>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</si>
  <si>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</si>
  <si>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</si>
  <si>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</si>
  <si>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</si>
  <si>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</si>
  <si>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</si>
  <si>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</si>
  <si>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</si>
  <si>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</si>
  <si>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</si>
  <si>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</si>
  <si>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</si>
  <si>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</si>
  <si>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</si>
  <si>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</si>
  <si>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</si>
  <si>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</si>
  <si>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</si>
  <si>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</si>
  <si>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</si>
  <si>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</si>
  <si>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</si>
  <si>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</si>
  <si>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</si>
  <si>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</si>
  <si>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</si>
  <si>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</si>
  <si>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</si>
  <si>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</si>
  <si>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</si>
  <si>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</si>
  <si>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</si>
  <si>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</si>
  <si>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</si>
  <si>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</si>
  <si>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</si>
  <si>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</si>
  <si>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</si>
  <si>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</si>
  <si>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</si>
  <si>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</si>
  <si>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</si>
  <si>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</si>
  <si>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</si>
  <si>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</si>
  <si>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</si>
  <si>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</si>
  <si>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</si>
  <si>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</si>
  <si>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</si>
  <si>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</si>
  <si>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</si>
  <si>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</si>
  <si>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</si>
  <si>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</si>
  <si>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</si>
  <si>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</si>
  <si>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</si>
  <si>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</si>
  <si>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</si>
  <si>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</si>
  <si>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</si>
  <si>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</si>
  <si>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</si>
  <si>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</si>
  <si>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</si>
  <si>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</si>
  <si>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</si>
  <si>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</si>
  <si>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</si>
  <si>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</si>
  <si>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</si>
  <si>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</si>
  <si>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</si>
  <si>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</si>
  <si>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</si>
  <si>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</si>
  <si>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</si>
  <si>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</si>
  <si>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</si>
  <si>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</si>
  <si>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</si>
  <si>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</si>
  <si>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</si>
  <si>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</si>
  <si>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</si>
  <si>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</si>
  <si>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</si>
  <si>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</si>
  <si>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</si>
  <si>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</si>
  <si>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</si>
  <si>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</si>
  <si>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</si>
  <si>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</si>
  <si>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</si>
  <si>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</si>
  <si>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</si>
  <si>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</si>
  <si>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</si>
  <si>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</si>
  <si>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</si>
  <si>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</si>
  <si>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</si>
  <si>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</si>
  <si>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</si>
  <si>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</si>
  <si>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</si>
  <si>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</si>
  <si>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</si>
  <si>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</si>
  <si>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</si>
  <si>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</si>
  <si>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</si>
  <si>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</si>
  <si>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</si>
  <si>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</si>
  <si>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</si>
  <si>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</si>
  <si>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</si>
  <si>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</si>
  <si>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</si>
  <si>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</si>
  <si>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</si>
  <si>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</si>
  <si>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</si>
  <si>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</si>
  <si>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</si>
  <si>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</si>
  <si>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</si>
  <si>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</si>
  <si>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</si>
  <si>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</si>
  <si>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</si>
  <si>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</si>
  <si>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</si>
  <si>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</si>
  <si>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</si>
  <si>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</si>
  <si>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</si>
  <si>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</si>
  <si>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</si>
  <si>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</si>
  <si>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</si>
  <si>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</si>
  <si>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</si>
  <si>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</si>
  <si>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</si>
  <si>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</si>
  <si>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</si>
  <si>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</si>
  <si>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</si>
  <si>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</si>
  <si>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</si>
  <si>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</si>
  <si>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</si>
  <si>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</si>
  <si>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</si>
  <si>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</si>
  <si>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</si>
  <si>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</si>
  <si>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</si>
  <si>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</si>
  <si>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</si>
  <si>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</si>
  <si>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</si>
  <si>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</si>
  <si>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</si>
  <si>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</si>
  <si>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</si>
  <si>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</si>
  <si>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</si>
  <si>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</si>
  <si>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</si>
  <si>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</si>
  <si>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</si>
  <si>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</si>
  <si>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</si>
  <si>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</si>
  <si>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</si>
  <si>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</si>
  <si>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</si>
  <si>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</si>
  <si>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</si>
  <si>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</si>
  <si>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</si>
  <si>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</si>
  <si>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</si>
  <si>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</si>
  <si>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</si>
  <si>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</si>
  <si>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</si>
  <si>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</si>
  <si>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</si>
  <si>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</si>
  <si>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</si>
  <si>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</si>
  <si>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</si>
  <si>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</si>
  <si>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</si>
  <si>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</si>
  <si>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</si>
  <si>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</si>
  <si>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</si>
  <si>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</si>
  <si>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</si>
  <si>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</si>
  <si>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</si>
  <si>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</si>
  <si>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</si>
  <si>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</si>
  <si>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</si>
  <si>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</si>
  <si>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</si>
  <si>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</si>
  <si>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</si>
  <si>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</si>
  <si>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</si>
  <si>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</si>
  <si>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</si>
  <si>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</si>
  <si>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</si>
  <si>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</si>
  <si>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</si>
  <si>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</si>
  <si>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</si>
  <si>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</si>
  <si>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</si>
  <si>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</si>
  <si>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</si>
  <si>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</si>
  <si>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</si>
  <si>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</si>
  <si>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</si>
  <si>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</si>
  <si>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</si>
  <si>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</si>
  <si>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</si>
  <si>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</si>
  <si>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</si>
  <si>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</si>
  <si>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</si>
  <si>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</si>
  <si>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</si>
  <si>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</si>
  <si>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</si>
  <si>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</si>
  <si>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</si>
  <si>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</si>
  <si>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</si>
  <si>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</si>
  <si>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</si>
  <si>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</si>
  <si>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</si>
  <si>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</si>
  <si>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</si>
  <si>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</si>
  <si>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</si>
  <si>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</si>
  <si>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</si>
  <si>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</si>
  <si>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</si>
  <si>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</si>
  <si>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</si>
  <si>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</si>
  <si>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</si>
  <si>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</si>
  <si>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</si>
  <si>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</si>
  <si>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</si>
  <si>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</si>
  <si>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</si>
  <si>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</si>
  <si>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</si>
  <si>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</si>
  <si>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</si>
  <si>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</si>
  <si>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</si>
  <si>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</si>
  <si>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</si>
  <si>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</si>
  <si>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</si>
  <si>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</si>
  <si>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</si>
  <si>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</si>
  <si>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</si>
  <si>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</si>
  <si>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</si>
  <si>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</si>
  <si>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</si>
  <si>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</si>
  <si>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</si>
  <si>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</si>
  <si>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</si>
  <si>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</si>
  <si>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</si>
  <si>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</si>
  <si>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</si>
  <si>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</si>
  <si>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</si>
  <si>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</si>
  <si>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</si>
  <si>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</si>
  <si>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</si>
  <si>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</si>
  <si>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</si>
  <si>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</si>
  <si>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</si>
  <si>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</si>
  <si>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</si>
  <si>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</si>
  <si>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</si>
  <si>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</si>
  <si>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</si>
  <si>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</si>
  <si>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</si>
  <si>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</si>
  <si>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</si>
  <si>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</si>
  <si>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</si>
  <si>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</si>
  <si>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</si>
  <si>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</si>
  <si>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</si>
  <si>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</si>
  <si>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</si>
  <si>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</si>
  <si>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</si>
  <si>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</si>
  <si>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</si>
  <si>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</si>
  <si>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</si>
  <si>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</si>
  <si>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</si>
  <si>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</si>
  <si>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</si>
  <si>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</si>
  <si>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</si>
  <si>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</si>
  <si>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</si>
  <si>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</si>
  <si>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</si>
  <si>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</si>
  <si>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</si>
  <si>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</si>
  <si>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</si>
  <si>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</si>
  <si>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</si>
  <si>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</si>
  <si>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</si>
  <si>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</si>
  <si>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</si>
  <si>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</si>
  <si>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</si>
  <si>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</si>
  <si>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</si>
  <si>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</si>
  <si>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</si>
  <si>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</si>
  <si>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</si>
  <si>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</si>
  <si>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</si>
  <si>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</si>
  <si>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</si>
  <si>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</si>
  <si>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</si>
  <si>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</si>
  <si>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</si>
  <si>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</si>
  <si>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</si>
  <si>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</si>
  <si>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</si>
  <si>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</si>
  <si>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</si>
  <si>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</si>
  <si>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</si>
  <si>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</si>
  <si>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</si>
  <si>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</si>
  <si>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</si>
  <si>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</si>
  <si>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</si>
  <si>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</si>
  <si>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</si>
  <si>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</si>
  <si>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</si>
  <si>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</si>
  <si>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</si>
  <si>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</si>
  <si>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</si>
  <si>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</si>
  <si>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</si>
  <si>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</si>
  <si>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</si>
  <si>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</si>
  <si>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</si>
  <si>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</si>
  <si>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</si>
  <si>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</si>
  <si>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</si>
  <si>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</si>
  <si>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</si>
  <si>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</si>
  <si>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</si>
  <si>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</si>
  <si>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</si>
  <si>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</si>
  <si>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</si>
  <si>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</si>
  <si>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</si>
  <si>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</si>
  <si>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</si>
  <si>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</si>
  <si>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</si>
  <si>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</si>
  <si>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</si>
  <si>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</si>
  <si>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</si>
  <si>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</si>
  <si>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</si>
  <si>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</si>
  <si>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</si>
  <si>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</si>
  <si>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</si>
  <si>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</si>
  <si>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</si>
  <si>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</si>
  <si>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</si>
  <si>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</si>
  <si>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</si>
  <si>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</si>
  <si>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</si>
  <si>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</si>
  <si>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</si>
  <si>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</si>
  <si>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</si>
  <si>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</si>
  <si>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</si>
  <si>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</si>
  <si>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</si>
  <si>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</si>
  <si>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</si>
  <si>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</si>
  <si>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</si>
  <si>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</si>
  <si>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</si>
  <si>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</si>
  <si>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</si>
  <si>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</si>
  <si>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</si>
  <si>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</si>
  <si>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</si>
  <si>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</si>
  <si>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</si>
  <si>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</si>
  <si>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</si>
  <si>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</si>
  <si>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</si>
  <si>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</si>
  <si>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</si>
  <si>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</si>
  <si>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</si>
  <si>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</si>
  <si>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</si>
  <si>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</si>
  <si>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</si>
  <si>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</si>
  <si>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</si>
  <si>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</si>
  <si>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</si>
  <si>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</si>
  <si>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</si>
  <si>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</si>
  <si>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</si>
  <si>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</si>
  <si>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</si>
  <si>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</si>
  <si>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</si>
  <si>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</si>
  <si>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</si>
  <si>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</si>
  <si>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</si>
  <si>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</si>
  <si>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</si>
  <si>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</si>
  <si>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</si>
  <si>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</si>
  <si>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</si>
  <si>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</si>
  <si>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</si>
  <si>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</si>
  <si>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</si>
  <si>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</si>
  <si>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</si>
  <si>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</si>
  <si>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</si>
  <si>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</si>
  <si>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</si>
  <si>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</si>
  <si>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</si>
  <si>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</si>
  <si>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</si>
  <si>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</si>
  <si>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</si>
  <si>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</si>
  <si>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</si>
  <si>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</si>
  <si>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</si>
  <si>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</si>
  <si>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</si>
  <si>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</si>
  <si>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</si>
  <si>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</si>
  <si>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</si>
  <si>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</si>
  <si>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</si>
  <si>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</si>
  <si>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</si>
  <si>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</si>
  <si>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</si>
  <si>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</si>
  <si>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</si>
  <si>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</si>
  <si>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</si>
  <si>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</si>
  <si>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</si>
  <si>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</si>
  <si>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</si>
  <si>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</si>
  <si>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</si>
  <si>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</si>
  <si>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</si>
  <si>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</si>
  <si>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</si>
  <si>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</si>
  <si>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</si>
  <si>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</si>
  <si>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</si>
  <si>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</si>
  <si>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</si>
  <si>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</si>
  <si>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</si>
  <si>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</si>
  <si>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</si>
  <si>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</si>
  <si>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</si>
  <si>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</si>
  <si>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</si>
  <si>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</si>
  <si>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</si>
  <si>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</si>
  <si>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</si>
  <si>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</si>
  <si>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</si>
  <si>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</si>
  <si>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</si>
  <si>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</si>
  <si>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</si>
  <si>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</si>
  <si>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</si>
  <si>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</si>
  <si>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</si>
  <si>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</si>
  <si>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</si>
  <si>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</si>
  <si>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</si>
  <si>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</si>
  <si>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</si>
  <si>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</si>
  <si>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</si>
  <si>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</si>
  <si>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</si>
  <si>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</si>
  <si>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</si>
  <si>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</si>
  <si>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</si>
  <si>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</si>
  <si>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</si>
  <si>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</si>
  <si>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</si>
  <si>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</si>
  <si>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</si>
  <si>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</si>
  <si>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</si>
  <si>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</si>
  <si>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</si>
  <si>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</si>
  <si>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</si>
  <si>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</si>
  <si>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</si>
  <si>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</si>
  <si>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</si>
  <si>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</si>
  <si>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</si>
  <si>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</si>
  <si>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</si>
  <si>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</si>
  <si>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</si>
  <si>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</si>
  <si>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</si>
  <si>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</si>
  <si>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</si>
  <si>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</si>
  <si>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</si>
  <si>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</si>
  <si>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</si>
  <si>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</si>
  <si>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</si>
  <si>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</si>
  <si>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</si>
  <si>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</si>
  <si>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</si>
  <si>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</si>
  <si>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</si>
  <si>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</si>
  <si>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</si>
  <si>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</si>
  <si>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</si>
  <si>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</si>
  <si>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</si>
  <si>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</si>
  <si>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</si>
  <si>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</si>
  <si>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</si>
  <si>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</si>
  <si>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</si>
  <si>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</si>
  <si>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</si>
  <si>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</si>
  <si>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</si>
  <si>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</si>
  <si>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</si>
  <si>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</si>
  <si>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</si>
  <si>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</si>
  <si>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</si>
  <si>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</si>
  <si>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</si>
  <si>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</si>
  <si>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</si>
  <si>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</si>
  <si>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</si>
  <si>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</si>
  <si>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</si>
  <si>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</si>
  <si>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</si>
  <si>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</si>
  <si>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</si>
  <si>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</si>
  <si>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</si>
  <si>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</si>
  <si>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</si>
  <si>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</si>
  <si>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</si>
  <si>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</si>
  <si>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</si>
  <si>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</si>
  <si>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</si>
  <si>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</si>
  <si>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</si>
  <si>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</si>
  <si>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</si>
  <si>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</si>
  <si>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</si>
  <si>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</si>
  <si>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</si>
  <si>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</si>
  <si>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</si>
  <si>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</si>
  <si>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</si>
  <si>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</si>
  <si>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</si>
  <si>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</si>
  <si>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</si>
  <si>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</si>
  <si>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</si>
  <si>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</si>
  <si>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</si>
  <si>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</si>
  <si>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</si>
  <si>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</si>
  <si>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</si>
  <si>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</si>
  <si>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</si>
  <si>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</si>
  <si>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</si>
  <si>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</si>
  <si>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</si>
  <si>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</si>
  <si>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</si>
  <si>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</si>
  <si>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</si>
  <si>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</si>
  <si>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</si>
  <si>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</si>
  <si>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</si>
  <si>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</si>
  <si>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</si>
  <si>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</si>
  <si>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</si>
  <si>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</si>
  <si>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</si>
  <si>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</si>
  <si>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</si>
  <si>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</si>
  <si>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</si>
  <si>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</si>
  <si>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</si>
  <si>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</si>
  <si>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</si>
  <si>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</si>
  <si>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</si>
  <si>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</si>
  <si>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</si>
  <si>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</si>
  <si>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</si>
  <si>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</si>
  <si>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</si>
  <si>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</si>
  <si>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</si>
  <si>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</si>
  <si>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</si>
  <si>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</si>
  <si>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</si>
  <si>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</si>
  <si>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</si>
  <si>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</si>
  <si>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</si>
  <si>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</si>
  <si>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</si>
  <si>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</si>
  <si>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</si>
  <si>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</si>
  <si>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</si>
  <si>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</si>
  <si>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</si>
  <si>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</si>
  <si>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</si>
  <si>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</si>
  <si>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</si>
  <si>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</si>
  <si>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</si>
  <si>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</si>
  <si>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</si>
  <si>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</si>
  <si>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</si>
  <si>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</si>
  <si>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</si>
  <si>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</si>
  <si>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</si>
  <si>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</si>
  <si>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</si>
  <si>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</si>
  <si>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</si>
  <si>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</si>
  <si>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</si>
  <si>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</si>
  <si>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</si>
  <si>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</si>
  <si>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</si>
  <si>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</si>
  <si>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</si>
  <si>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</si>
  <si>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</si>
  <si>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</si>
  <si>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</si>
  <si>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</si>
  <si>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</si>
  <si>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</si>
  <si>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</si>
  <si>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</si>
  <si>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</si>
  <si>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</si>
  <si>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</si>
  <si>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</si>
  <si>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</si>
  <si>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</si>
  <si>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</si>
  <si>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</si>
  <si>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</si>
  <si>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</si>
  <si>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</si>
  <si>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</si>
  <si>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</si>
  <si>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</si>
  <si>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</si>
  <si>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</si>
  <si>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</si>
  <si>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</si>
  <si>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</si>
  <si>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</si>
  <si>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</si>
  <si>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</si>
  <si>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</si>
  <si>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</si>
  <si>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</si>
  <si>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</si>
  <si>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</si>
  <si>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</si>
  <si>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</si>
  <si>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</si>
  <si>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</si>
  <si>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</si>
  <si>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</si>
  <si>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</si>
  <si>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</si>
  <si>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</si>
  <si>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</si>
  <si>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</si>
  <si>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</si>
  <si>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</si>
  <si>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</si>
  <si>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</si>
  <si>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</si>
  <si>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</si>
  <si>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</si>
  <si>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</si>
  <si>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</si>
  <si>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</si>
  <si>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</si>
  <si>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</si>
  <si>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</si>
  <si>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</si>
  <si>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</si>
  <si>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</si>
  <si>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</si>
  <si>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</si>
  <si>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</si>
  <si>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</si>
  <si>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</si>
  <si>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</si>
  <si>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</si>
  <si>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</si>
  <si>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</si>
  <si>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</si>
  <si>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</si>
  <si>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</si>
  <si>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</si>
  <si>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</si>
  <si>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</si>
  <si>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</si>
  <si>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</si>
  <si>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</si>
  <si>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</si>
  <si>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</si>
  <si>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</si>
  <si>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</si>
  <si>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</si>
  <si>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</si>
  <si>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</si>
  <si>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</si>
  <si>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</si>
  <si>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</si>
  <si>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</si>
  <si>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</si>
  <si>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</si>
  <si>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</si>
  <si>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</si>
  <si>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</si>
  <si>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</si>
  <si>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</si>
  <si>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</si>
  <si>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</si>
  <si>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</si>
  <si>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</si>
  <si>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</si>
  <si>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</si>
  <si>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</si>
  <si>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</si>
  <si>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</si>
  <si>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</si>
  <si>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</si>
  <si>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</si>
  <si>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</si>
  <si>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</si>
  <si>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</si>
  <si>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</si>
  <si>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</si>
  <si>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</si>
  <si>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</si>
  <si>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</si>
  <si>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</si>
  <si>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</si>
  <si>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</si>
  <si>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</si>
  <si>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</si>
  <si>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</si>
  <si>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</si>
  <si>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</si>
  <si>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</si>
  <si>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</si>
  <si>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</si>
  <si>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</si>
  <si>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</si>
  <si>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</si>
  <si>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</si>
  <si>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</si>
  <si>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</si>
  <si>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</si>
  <si>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</si>
  <si>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</si>
  <si>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</si>
  <si>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</si>
  <si>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</si>
  <si>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</si>
  <si>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</si>
  <si>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</si>
  <si>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</si>
  <si>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</si>
  <si>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</si>
  <si>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</si>
  <si>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</si>
  <si>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</si>
  <si>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</si>
  <si>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</si>
  <si>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</si>
  <si>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</si>
  <si>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</si>
  <si>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</si>
  <si>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</si>
  <si>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</si>
  <si>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</si>
  <si>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</si>
  <si>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</si>
  <si>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</si>
  <si>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</si>
  <si>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</si>
  <si>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</si>
  <si>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</si>
  <si>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</si>
  <si>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</si>
  <si>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</si>
  <si>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</si>
  <si>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</si>
  <si>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</si>
  <si>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</si>
  <si>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</si>
  <si>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</si>
  <si>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</si>
  <si>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</si>
  <si>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</si>
  <si>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</si>
  <si>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</si>
  <si>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</si>
  <si>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</si>
  <si>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</si>
  <si>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</si>
  <si>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</si>
  <si>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</si>
  <si>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</si>
  <si>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</si>
  <si>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</si>
  <si>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</si>
  <si>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</si>
  <si>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</si>
  <si>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</si>
  <si>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</si>
  <si>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</si>
  <si>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</si>
  <si>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</si>
  <si>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</si>
  <si>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</si>
  <si>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</si>
  <si>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</si>
  <si>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</si>
  <si>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</si>
  <si>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</si>
  <si>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</si>
  <si>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</si>
  <si>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</si>
  <si>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</si>
  <si>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</si>
  <si>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</si>
  <si>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</si>
  <si>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</si>
  <si>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</si>
  <si>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</si>
  <si>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</si>
  <si>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</si>
  <si>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</si>
  <si>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</si>
  <si>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</si>
  <si>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</si>
  <si>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</si>
  <si>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</si>
  <si>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</si>
  <si>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</si>
  <si>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</si>
  <si>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</si>
  <si>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</si>
  <si>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</si>
  <si>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</si>
  <si>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</si>
  <si>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</si>
  <si>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</si>
  <si>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</si>
  <si>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</si>
  <si>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</si>
  <si>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</si>
  <si>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</si>
  <si>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</si>
  <si>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</si>
  <si>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</si>
  <si>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</si>
  <si>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</si>
  <si>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</si>
  <si>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</si>
  <si>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</si>
  <si>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</si>
  <si>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</si>
  <si>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</si>
  <si>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</si>
  <si>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</si>
  <si>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</si>
  <si>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</si>
  <si>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</si>
  <si>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</si>
  <si>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</si>
  <si>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</si>
  <si>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</si>
  <si>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</si>
  <si>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</si>
  <si>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</si>
  <si>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</si>
  <si>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</si>
  <si>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</si>
  <si>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</si>
  <si>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</si>
  <si>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</si>
  <si>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</si>
  <si>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</si>
  <si>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</si>
  <si>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</si>
  <si>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</si>
  <si>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</si>
  <si>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</si>
  <si>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</si>
  <si>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</si>
  <si>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</si>
  <si>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</si>
  <si>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</si>
  <si>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</si>
  <si>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</si>
  <si>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</si>
  <si>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</si>
  <si>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</si>
  <si>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</si>
  <si>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</si>
  <si>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</si>
  <si>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</si>
  <si>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</si>
  <si>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</si>
  <si>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</si>
  <si>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</si>
  <si>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</si>
  <si>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</si>
  <si>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</si>
  <si>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</si>
  <si>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</si>
  <si>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</si>
  <si>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</si>
  <si>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</si>
  <si>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</si>
  <si>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</si>
  <si>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</si>
  <si>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</si>
  <si>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</si>
  <si>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</si>
  <si>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</si>
  <si>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</si>
  <si>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</si>
  <si>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</si>
  <si>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</si>
  <si>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</si>
  <si>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</si>
  <si>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</si>
  <si>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</si>
  <si>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</si>
  <si>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</si>
  <si>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</si>
  <si>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</si>
  <si>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</si>
  <si>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</si>
  <si>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</si>
  <si>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</si>
  <si>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</si>
  <si>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</si>
  <si>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</si>
  <si>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</si>
  <si>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</si>
  <si>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</si>
  <si>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</si>
  <si>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</si>
  <si>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</si>
  <si>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</si>
  <si>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</si>
  <si>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</si>
  <si>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</si>
  <si>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</si>
  <si>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</si>
  <si>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</si>
  <si>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</si>
  <si>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</si>
  <si>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</si>
  <si>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</si>
  <si>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</si>
  <si>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</si>
  <si>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</si>
  <si>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</si>
  <si>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</si>
  <si>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</si>
  <si>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</si>
  <si>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</si>
  <si>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</si>
  <si>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</si>
  <si>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</si>
  <si>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</si>
  <si>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</si>
  <si>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</si>
  <si>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</si>
  <si>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</si>
  <si>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</si>
  <si>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</si>
  <si>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</si>
  <si>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</si>
  <si>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</si>
  <si>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</si>
  <si>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</si>
  <si>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</si>
  <si>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</si>
  <si>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</si>
  <si>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</si>
  <si>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</si>
  <si>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</si>
  <si>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</si>
  <si>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</si>
  <si>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</si>
  <si>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</si>
  <si>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</si>
  <si>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</si>
  <si>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</si>
  <si>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</si>
  <si>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</si>
  <si>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</si>
  <si>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</si>
  <si>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</si>
  <si>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</si>
  <si>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</si>
  <si>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</si>
  <si>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</si>
  <si>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</si>
  <si>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</si>
  <si>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</si>
  <si>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</si>
  <si>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</si>
  <si>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</si>
  <si>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</si>
  <si>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</si>
  <si>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</si>
  <si>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</si>
  <si>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</si>
  <si>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</si>
  <si>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</si>
  <si>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</si>
  <si>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</si>
  <si>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</si>
  <si>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</si>
  <si>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</si>
  <si>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</si>
  <si>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</si>
  <si>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</si>
  <si>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</si>
  <si>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</si>
  <si>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</si>
  <si>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</si>
  <si>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</si>
  <si>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</si>
  <si>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</si>
  <si>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</si>
  <si>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</si>
  <si>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</si>
  <si>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</si>
  <si>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</si>
  <si>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</si>
  <si>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</si>
  <si>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</si>
  <si>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</si>
  <si>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</si>
  <si>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</si>
  <si>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</si>
  <si>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</si>
  <si>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</si>
  <si>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</si>
  <si>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</si>
  <si>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</si>
  <si>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</si>
  <si>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</si>
  <si>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</si>
  <si>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</si>
  <si>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</si>
  <si>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</si>
  <si>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</si>
  <si>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</si>
  <si>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</si>
  <si>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</si>
  <si>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</si>
  <si>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</si>
  <si>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</si>
  <si>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</si>
  <si>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</si>
  <si>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</si>
  <si>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</si>
  <si>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</si>
  <si>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</si>
  <si>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</si>
  <si>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</si>
  <si>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</si>
  <si>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</si>
  <si>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</si>
  <si>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</si>
  <si>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</si>
  <si>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</si>
  <si>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</si>
  <si>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</si>
  <si>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</si>
  <si>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</si>
  <si>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</si>
  <si>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</si>
  <si>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</si>
  <si>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</si>
  <si>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</si>
  <si>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</si>
  <si>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</si>
  <si>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</si>
  <si>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</si>
  <si>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</si>
  <si>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</si>
  <si>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</si>
  <si>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</si>
  <si>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</si>
  <si>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</si>
  <si>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</si>
  <si>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</si>
  <si>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</si>
  <si>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</si>
  <si>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</si>
  <si>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</si>
  <si>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</si>
  <si>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</si>
  <si>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</si>
  <si>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</si>
  <si>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</si>
  <si>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</si>
  <si>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</si>
  <si>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</si>
  <si>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</si>
  <si>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</si>
  <si>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</si>
  <si>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</si>
  <si>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</si>
  <si>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</si>
  <si>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</si>
  <si>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</si>
  <si>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</si>
  <si>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</si>
  <si>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</si>
  <si>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</si>
  <si>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</si>
  <si>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</si>
  <si>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</si>
  <si>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</si>
  <si>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</si>
  <si>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</si>
  <si>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</si>
  <si>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</si>
  <si>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</si>
  <si>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</si>
  <si>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</si>
  <si>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</si>
  <si>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</si>
  <si>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</si>
  <si>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</si>
  <si>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</si>
  <si>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</si>
  <si>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</si>
  <si>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</si>
  <si>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</si>
  <si>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</si>
  <si>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</si>
  <si>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</si>
  <si>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</si>
  <si>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</si>
  <si>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</si>
  <si>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</si>
  <si>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</si>
  <si>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</si>
  <si>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</si>
  <si>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</si>
  <si>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</si>
  <si>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</si>
  <si>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</si>
  <si>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</si>
  <si>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</si>
  <si>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</si>
  <si>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</si>
  <si>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</si>
  <si>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</si>
  <si>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</si>
  <si>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</si>
  <si>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</si>
  <si>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</si>
  <si>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</si>
  <si>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</si>
  <si>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</si>
  <si>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</si>
  <si>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</si>
  <si>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</si>
  <si>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</si>
  <si>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</si>
  <si>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</si>
  <si>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</si>
  <si>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</si>
  <si>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</si>
  <si>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</si>
  <si>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</si>
  <si>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</si>
  <si>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</si>
  <si>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</si>
  <si>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</si>
  <si>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</si>
  <si>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</si>
  <si>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</si>
  <si>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</si>
  <si>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</si>
  <si>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</si>
  <si>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</si>
  <si>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</si>
  <si>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</si>
  <si>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</si>
  <si>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</si>
  <si>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</si>
  <si>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</si>
  <si>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</si>
  <si>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</si>
  <si>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</si>
  <si>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</si>
  <si>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</si>
  <si>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</si>
  <si>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</si>
  <si>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</si>
  <si>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</si>
  <si>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</si>
  <si>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</si>
  <si>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</si>
  <si>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</si>
  <si>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</si>
  <si>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</si>
  <si>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</si>
  <si>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</si>
  <si>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</si>
  <si>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</si>
  <si>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</si>
  <si>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</si>
  <si>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</si>
  <si>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</si>
  <si>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</si>
  <si>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</si>
  <si>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</si>
  <si>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</si>
  <si>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</si>
  <si>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</si>
  <si>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</si>
  <si>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</si>
  <si>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</si>
  <si>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</si>
  <si>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</si>
  <si>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</si>
  <si>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</si>
  <si>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</si>
  <si>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</si>
  <si>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</si>
  <si>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</si>
  <si>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</si>
  <si>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</si>
  <si>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</si>
  <si>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</si>
  <si>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</si>
  <si>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</si>
  <si>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</si>
  <si>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</si>
  <si>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</si>
  <si>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</si>
  <si>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</si>
  <si>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</si>
  <si>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</si>
  <si>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</si>
  <si>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</si>
  <si>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</si>
  <si>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</si>
  <si>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</si>
  <si>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</si>
  <si>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</si>
  <si>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</si>
  <si>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</si>
  <si>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</si>
  <si>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</si>
  <si>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</si>
  <si>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</si>
  <si>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</si>
  <si>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</si>
  <si>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</si>
  <si>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</si>
  <si>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</si>
  <si>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</si>
  <si>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</si>
  <si>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</si>
  <si>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</si>
  <si>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</si>
  <si>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</si>
  <si>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</si>
  <si>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</si>
  <si>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</si>
  <si>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</si>
  <si>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</si>
  <si>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</si>
  <si>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</si>
  <si>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</si>
  <si>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</si>
  <si>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</si>
  <si>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</si>
  <si>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</si>
  <si>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</si>
  <si>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</si>
  <si>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</si>
  <si>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</si>
  <si>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</si>
  <si>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</si>
  <si>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</si>
  <si>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</si>
  <si>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</si>
  <si>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</si>
  <si>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</si>
  <si>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</si>
  <si>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</si>
  <si>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</si>
  <si>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</si>
  <si>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</si>
  <si>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</si>
  <si>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</si>
  <si>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</si>
  <si>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</si>
  <si>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</si>
  <si>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</si>
  <si>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</si>
  <si>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</si>
  <si>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</si>
  <si>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</si>
  <si>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</si>
  <si>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</si>
  <si>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</si>
  <si>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</si>
  <si>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</si>
  <si>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</si>
  <si>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</si>
  <si>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</si>
  <si>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</si>
  <si>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</si>
  <si>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</si>
  <si>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</si>
  <si>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</si>
  <si>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</si>
  <si>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</si>
  <si>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</si>
  <si>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</si>
  <si>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</si>
  <si>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</si>
  <si>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</si>
  <si>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</si>
  <si>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</si>
  <si>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</si>
  <si>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</si>
  <si>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</si>
  <si>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</si>
  <si>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</si>
  <si>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</si>
  <si>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</si>
  <si>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</si>
  <si>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</si>
  <si>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</si>
  <si>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</si>
  <si>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</si>
  <si>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</si>
  <si>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</si>
  <si>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</si>
  <si>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</si>
  <si>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</si>
  <si>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</si>
  <si>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</si>
  <si>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</si>
  <si>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</si>
  <si>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</si>
  <si>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</si>
  <si>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</si>
  <si>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</si>
  <si>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</si>
  <si>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</si>
  <si>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</si>
  <si>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</si>
  <si>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</si>
  <si>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</si>
  <si>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</si>
  <si>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</si>
  <si>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</si>
  <si>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</si>
  <si>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</si>
  <si>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</si>
  <si>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</si>
  <si>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</si>
  <si>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</si>
  <si>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</si>
  <si>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</si>
  <si>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</si>
  <si>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</si>
  <si>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</si>
  <si>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</si>
  <si>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</si>
  <si>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</si>
  <si>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</si>
  <si>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</si>
  <si>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</si>
  <si>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</si>
  <si>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</si>
  <si>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</si>
  <si>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</si>
  <si>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</si>
  <si>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</si>
  <si>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</si>
  <si>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</si>
  <si>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</si>
  <si>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</si>
  <si>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</si>
  <si>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</si>
  <si>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</si>
  <si>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</si>
  <si>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</si>
  <si>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</si>
  <si>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</si>
  <si>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</si>
  <si>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</si>
  <si>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</si>
  <si>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</si>
  <si>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</si>
  <si>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</si>
  <si>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</si>
  <si>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</si>
  <si>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</si>
  <si>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</si>
  <si>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</si>
  <si>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</si>
  <si>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</si>
  <si>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</si>
  <si>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</si>
  <si>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</si>
  <si>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</si>
  <si>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</si>
  <si>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</si>
  <si>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</si>
  <si>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</si>
  <si>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</si>
  <si>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</si>
  <si>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</si>
  <si>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</si>
  <si>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</si>
  <si>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</si>
  <si>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</si>
  <si>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</si>
  <si>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</si>
  <si>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</si>
  <si>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</si>
  <si>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</si>
  <si>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</si>
  <si>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</si>
  <si>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</si>
  <si>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</si>
  <si>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</si>
  <si>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</si>
  <si>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</si>
  <si>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</si>
  <si>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</si>
  <si>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</si>
  <si>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</si>
  <si>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</si>
  <si>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</si>
  <si>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</si>
  <si>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</si>
  <si>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</si>
  <si>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</si>
  <si>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</si>
  <si>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</si>
  <si>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</si>
  <si>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</si>
  <si>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</si>
  <si>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</si>
  <si>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</si>
  <si>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</si>
  <si>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</si>
  <si>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</si>
  <si>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</si>
  <si>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</si>
  <si>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</si>
  <si>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</si>
  <si>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</si>
  <si>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</si>
  <si>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</si>
  <si>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</si>
  <si>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</si>
  <si>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</si>
  <si>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</si>
  <si>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</si>
  <si>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</si>
  <si>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</si>
  <si>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</si>
  <si>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</si>
  <si>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</si>
  <si>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</si>
  <si>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</si>
  <si>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</si>
  <si>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</si>
  <si>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</si>
  <si>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</si>
  <si>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</si>
  <si>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</si>
  <si>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</si>
  <si>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</si>
  <si>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</si>
  <si>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</si>
  <si>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</si>
  <si>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</si>
  <si>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</si>
  <si>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</si>
  <si>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</si>
  <si>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</si>
  <si>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</si>
  <si>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</si>
  <si>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</si>
  <si>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</si>
  <si>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</si>
  <si>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</si>
  <si>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</si>
  <si>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</si>
  <si>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</si>
  <si>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</si>
  <si>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</si>
  <si>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</si>
  <si>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</si>
  <si>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</si>
  <si>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</si>
  <si>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</si>
  <si>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</si>
  <si>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</si>
  <si>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</si>
  <si>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</si>
  <si>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</si>
  <si>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</si>
  <si>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</si>
  <si>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</si>
  <si>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</si>
  <si>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</si>
  <si>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</si>
  <si>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</si>
  <si>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</si>
  <si>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</si>
  <si>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</si>
  <si>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</si>
  <si>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</si>
  <si>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</si>
  <si>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</si>
  <si>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</si>
  <si>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</si>
  <si>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</si>
  <si>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</si>
  <si>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</si>
  <si>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</si>
  <si>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</si>
  <si>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</si>
  <si>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</si>
  <si>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</si>
  <si>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</si>
  <si>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</si>
  <si>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</si>
  <si>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</si>
  <si>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</si>
  <si>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</si>
  <si>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</si>
  <si>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</si>
  <si>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</si>
  <si>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</si>
  <si>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</si>
  <si>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</si>
  <si>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</si>
  <si>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</si>
  <si>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</si>
  <si>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</si>
  <si>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</si>
  <si>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</si>
  <si>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</si>
  <si>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</si>
  <si>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</si>
  <si>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</si>
  <si>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</si>
  <si>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</si>
  <si>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</si>
  <si>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</si>
  <si>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</si>
  <si>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</si>
  <si>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</si>
  <si>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</si>
  <si>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</si>
  <si>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</si>
  <si>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</si>
  <si>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</si>
  <si>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</si>
  <si>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</si>
  <si>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</si>
  <si>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</si>
  <si>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</si>
  <si>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</si>
  <si>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</si>
  <si>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</si>
  <si>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</si>
  <si>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</si>
  <si>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</si>
  <si>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</si>
  <si>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</si>
  <si>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</si>
  <si>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</si>
  <si>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</si>
  <si>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</si>
  <si>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</si>
  <si>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</si>
  <si>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</si>
  <si>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</si>
  <si>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</si>
  <si>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</si>
  <si>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</si>
  <si>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</si>
  <si>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</si>
  <si>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</si>
  <si>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</si>
  <si>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</si>
  <si>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</si>
  <si>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</si>
  <si>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</si>
  <si>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</si>
  <si>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</si>
  <si>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</si>
  <si>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</si>
  <si>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</si>
  <si>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</si>
  <si>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</si>
  <si>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</si>
  <si>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</si>
  <si>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</si>
  <si>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</si>
  <si>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</si>
  <si>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</si>
  <si>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</si>
  <si>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</si>
  <si>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</si>
  <si>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</si>
  <si>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</si>
  <si>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</si>
  <si>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</si>
  <si>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</si>
  <si>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</si>
  <si>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</si>
  <si>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</si>
  <si>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</si>
  <si>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</si>
  <si>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</si>
  <si>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</si>
  <si>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</si>
  <si>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</si>
  <si>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</si>
  <si>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</si>
  <si>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</si>
  <si>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</si>
  <si>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</si>
  <si>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</si>
  <si>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</si>
  <si>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</si>
  <si>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</si>
  <si>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</si>
  <si>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</si>
  <si>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</si>
  <si>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</si>
  <si>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</si>
  <si>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</si>
  <si>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</si>
  <si>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</si>
  <si>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</si>
  <si>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</si>
  <si>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</si>
  <si>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</si>
  <si>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</si>
  <si>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</si>
  <si>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</si>
  <si>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</si>
  <si>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</si>
  <si>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</si>
  <si>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</si>
  <si>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</si>
  <si>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</si>
  <si>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</si>
  <si>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</si>
  <si>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</si>
  <si>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</si>
  <si>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</si>
  <si>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</si>
  <si>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</si>
  <si>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</si>
  <si>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</si>
  <si>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</si>
  <si>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</si>
  <si>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</si>
  <si>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</si>
  <si>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</si>
  <si>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</si>
  <si>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</si>
  <si>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</si>
  <si>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</si>
  <si>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</si>
  <si>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</si>
  <si>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</si>
  <si>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</si>
  <si>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</si>
  <si>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</si>
  <si>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</si>
  <si>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</si>
  <si>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</si>
  <si>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</si>
  <si>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</si>
  <si>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</si>
  <si>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</si>
  <si>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</si>
  <si>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</si>
  <si>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</si>
  <si>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</si>
  <si>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</si>
  <si>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</si>
  <si>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</si>
  <si>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</si>
  <si>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</si>
  <si>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</si>
  <si>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</si>
  <si>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</si>
  <si>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</si>
  <si>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</si>
  <si>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</si>
  <si>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</si>
  <si>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</si>
  <si>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</si>
  <si>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</si>
  <si>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</si>
  <si>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</si>
  <si>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</si>
  <si>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</si>
  <si>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</si>
  <si>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</si>
  <si>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</si>
  <si>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</si>
  <si>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</si>
  <si>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</si>
  <si>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</si>
  <si>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</si>
  <si>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</si>
  <si>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</si>
  <si>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</si>
  <si>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</si>
  <si>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</si>
  <si>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</si>
  <si>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</si>
  <si>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</si>
  <si>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</si>
  <si>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</si>
  <si>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</si>
  <si>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</si>
  <si>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</si>
  <si>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</si>
  <si>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</si>
  <si>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</si>
  <si>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</si>
  <si>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</si>
  <si>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</si>
  <si>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</si>
  <si>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</si>
  <si>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</si>
  <si>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</si>
  <si>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</si>
  <si>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</si>
  <si>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</si>
  <si>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</si>
  <si>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</si>
  <si>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</si>
  <si>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</si>
  <si>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</si>
  <si>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</si>
  <si>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</si>
  <si>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</si>
  <si>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</si>
  <si>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</si>
  <si>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</si>
  <si>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</si>
  <si>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</si>
  <si>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</si>
  <si>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</si>
  <si>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</si>
  <si>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</si>
  <si>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</si>
  <si>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</si>
  <si>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</si>
  <si>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</si>
  <si>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</si>
  <si>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</si>
  <si>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</si>
  <si>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</si>
  <si>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</si>
  <si>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</si>
  <si>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</si>
  <si>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</si>
  <si>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</si>
  <si>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</si>
  <si>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</si>
  <si>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</si>
  <si>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</si>
  <si>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</si>
  <si>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</si>
  <si>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</si>
  <si>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</si>
  <si>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</si>
  <si>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</si>
  <si>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</si>
  <si>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</si>
  <si>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</si>
  <si>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</si>
  <si>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</si>
  <si>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</si>
  <si>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</si>
  <si>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</si>
  <si>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</si>
  <si>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</si>
  <si>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</si>
  <si>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</si>
  <si>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</si>
  <si>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</si>
  <si>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</si>
  <si>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</si>
  <si>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</si>
  <si>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</si>
  <si>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</si>
  <si>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</si>
  <si>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</si>
  <si>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</si>
  <si>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</si>
  <si>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</si>
  <si>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</si>
  <si>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</si>
  <si>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</si>
  <si>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</si>
  <si>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</si>
  <si>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</si>
  <si>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</si>
  <si>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</si>
  <si>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</si>
  <si>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</si>
  <si>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</si>
  <si>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</si>
  <si>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</si>
  <si>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</si>
  <si>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</si>
  <si>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</si>
  <si>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</si>
  <si>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</si>
  <si>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</si>
  <si>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</si>
  <si>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</si>
  <si>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</si>
  <si>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</si>
  <si>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</si>
  <si>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</si>
  <si>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</si>
  <si>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</si>
  <si>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</si>
  <si>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</si>
  <si>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</si>
  <si>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</si>
  <si>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</si>
  <si>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</si>
  <si>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</si>
  <si>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</si>
  <si>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</si>
  <si>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</si>
  <si>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</si>
  <si>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</si>
  <si>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</si>
  <si>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</si>
  <si>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</si>
  <si>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</si>
  <si>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</si>
  <si>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</si>
  <si>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</si>
  <si>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</si>
  <si>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</si>
  <si>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</si>
  <si>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</si>
  <si>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</si>
  <si>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</si>
  <si>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</si>
  <si>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</si>
  <si>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</si>
  <si>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</si>
  <si>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</si>
  <si>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</si>
  <si>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</si>
  <si>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</si>
  <si>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</si>
  <si>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</si>
  <si>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</si>
  <si>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</si>
  <si>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</si>
  <si>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</si>
  <si>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</si>
  <si>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</si>
  <si>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</si>
  <si>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</si>
  <si>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</si>
  <si>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</si>
  <si>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</si>
  <si>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</si>
  <si>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</si>
  <si>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</si>
  <si>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</si>
  <si>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</si>
  <si>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</si>
  <si>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</si>
  <si>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</si>
  <si>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</si>
  <si>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</si>
  <si>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</si>
  <si>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</si>
  <si>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</si>
  <si>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</si>
  <si>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</si>
  <si>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</si>
  <si>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</si>
  <si>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</si>
  <si>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</si>
  <si>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</si>
  <si>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</si>
  <si>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</si>
  <si>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</si>
  <si>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</si>
  <si>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</si>
  <si>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</si>
  <si>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</si>
  <si>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</si>
  <si>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</si>
  <si>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</si>
  <si>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</si>
  <si>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</si>
  <si>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</si>
  <si>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</si>
  <si>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</si>
  <si>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</si>
  <si>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</si>
  <si>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</si>
  <si>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</si>
  <si>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</si>
  <si>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</si>
  <si>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</si>
  <si>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</si>
  <si>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</si>
  <si>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</si>
  <si>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</si>
  <si>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</si>
  <si>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</si>
  <si>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</si>
  <si>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</si>
  <si>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</si>
  <si>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</si>
  <si>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</si>
  <si>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</si>
  <si>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</si>
  <si>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</si>
  <si>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</si>
  <si>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</si>
  <si>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</si>
  <si>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</si>
  <si>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</si>
  <si>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</si>
  <si>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</si>
  <si>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</si>
  <si>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</si>
  <si>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</si>
  <si>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</si>
  <si>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</si>
  <si>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</si>
  <si>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</si>
  <si>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</si>
  <si>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</si>
  <si>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</si>
  <si>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</si>
  <si>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</si>
  <si>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</si>
  <si>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</si>
  <si>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</si>
  <si>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</si>
  <si>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</si>
  <si>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</si>
  <si>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</si>
  <si>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</si>
  <si>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</si>
  <si>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</si>
  <si>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</si>
  <si>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</si>
  <si>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</si>
  <si>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</si>
  <si>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</si>
  <si>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</si>
  <si>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</si>
  <si>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</si>
  <si>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</si>
  <si>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</si>
  <si>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</si>
  <si>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</si>
  <si>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</si>
  <si>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</si>
  <si>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</si>
  <si>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</si>
  <si>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</si>
  <si>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</si>
  <si>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</si>
  <si>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</si>
  <si>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</si>
  <si>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</si>
  <si>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</si>
  <si>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</si>
  <si>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</si>
  <si>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</si>
  <si>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</si>
  <si>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</si>
  <si>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</si>
  <si>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</si>
  <si>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</si>
  <si>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</si>
  <si>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</si>
  <si>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</si>
  <si>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</si>
  <si>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</si>
  <si>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</si>
  <si>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</si>
  <si>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</si>
  <si>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</si>
  <si>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</si>
  <si>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</si>
  <si>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</si>
  <si>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</si>
  <si>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</si>
  <si>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</si>
  <si>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</si>
  <si>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</si>
  <si>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</si>
  <si>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</si>
  <si>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</si>
  <si>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</si>
  <si>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</si>
  <si>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</si>
  <si>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</si>
  <si>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</si>
  <si>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</si>
  <si>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</si>
  <si>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</si>
  <si>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</si>
  <si>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</si>
  <si>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</si>
  <si>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</si>
  <si>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</si>
  <si>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</si>
  <si>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</si>
  <si>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</si>
  <si>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</si>
  <si>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</si>
  <si>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</si>
  <si>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</si>
  <si>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</si>
  <si>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</si>
  <si>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</si>
  <si>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</si>
  <si>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</si>
  <si>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</si>
  <si>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</si>
  <si>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</si>
  <si>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</si>
  <si>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</si>
  <si>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</si>
  <si>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</si>
  <si>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</si>
  <si>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</si>
  <si>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</si>
  <si>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</si>
  <si>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</si>
  <si>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</si>
  <si>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</si>
  <si>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</si>
  <si>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</si>
  <si>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</si>
  <si>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</si>
  <si>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</si>
  <si>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</si>
  <si>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</si>
  <si>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</si>
  <si>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</si>
  <si>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</si>
  <si>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</si>
  <si>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</si>
  <si>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</si>
  <si>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</si>
  <si>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</si>
  <si>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</si>
  <si>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</si>
  <si>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</si>
  <si>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</si>
  <si>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</si>
  <si>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</si>
  <si>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</si>
  <si>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</si>
  <si>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</si>
  <si>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</si>
  <si>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</si>
  <si>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</si>
  <si>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</si>
  <si>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</si>
  <si>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</si>
  <si>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</si>
  <si>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</si>
  <si>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</si>
  <si>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</si>
  <si>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</si>
  <si>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</si>
  <si>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</si>
  <si>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</si>
  <si>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</si>
  <si>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</si>
  <si>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</si>
  <si>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</si>
  <si>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</si>
  <si>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</si>
  <si>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</si>
  <si>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</si>
  <si>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</si>
  <si>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</si>
  <si>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</si>
  <si>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</si>
  <si>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</si>
  <si>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</si>
  <si>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</si>
  <si>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</si>
  <si>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</si>
  <si>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</si>
  <si>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</si>
  <si>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</si>
  <si>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</si>
  <si>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</si>
  <si>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</si>
  <si>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</si>
  <si>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</si>
  <si>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</si>
  <si>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</si>
  <si>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</si>
  <si>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</si>
  <si>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</si>
  <si>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</si>
  <si>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</si>
  <si>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</si>
  <si>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</si>
  <si>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</si>
  <si>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</si>
  <si>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</si>
  <si>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</si>
  <si>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</si>
  <si>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</si>
  <si>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</si>
  <si>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</si>
  <si>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</si>
  <si>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</si>
  <si>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</si>
  <si>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</si>
  <si>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</si>
  <si>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</si>
  <si>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</si>
  <si>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</si>
  <si>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</si>
  <si>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</si>
  <si>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</si>
  <si>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</si>
  <si>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</si>
  <si>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</si>
  <si>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</si>
  <si>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</si>
  <si>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</si>
  <si>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</si>
  <si>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</si>
  <si>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</si>
  <si>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</si>
  <si>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</si>
  <si>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</si>
  <si>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</si>
  <si>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</si>
  <si>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</si>
  <si>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</si>
  <si>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</si>
  <si>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</si>
  <si>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</si>
  <si>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</si>
  <si>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</si>
  <si>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</si>
  <si>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</si>
  <si>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</si>
  <si>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</si>
  <si>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</si>
  <si>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</si>
  <si>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</si>
  <si>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</si>
  <si>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</si>
  <si>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</si>
  <si>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</si>
  <si>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</si>
  <si>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</si>
  <si>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</si>
  <si>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</si>
  <si>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</si>
  <si>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</si>
  <si>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</si>
  <si>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</si>
  <si>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</si>
  <si>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</si>
  <si>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</si>
  <si>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</si>
  <si>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</si>
  <si>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</si>
  <si>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</si>
  <si>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</si>
  <si>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</si>
  <si>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</si>
  <si>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</si>
  <si>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</si>
  <si>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</si>
  <si>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</si>
  <si>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</si>
  <si>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</si>
  <si>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</si>
  <si>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</si>
  <si>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</si>
  <si>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</si>
  <si>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</si>
  <si>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</si>
  <si>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</si>
  <si>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</si>
  <si>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</si>
  <si>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</si>
  <si>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</si>
  <si>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</si>
  <si>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</si>
  <si>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</si>
  <si>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</si>
  <si>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</si>
  <si>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</si>
  <si>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</si>
  <si>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</si>
  <si>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</si>
  <si>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</si>
  <si>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</si>
  <si>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</si>
  <si>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</si>
  <si>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</si>
  <si>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</si>
  <si>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</si>
  <si>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</si>
  <si>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</si>
  <si>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</si>
  <si>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</si>
  <si>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</si>
  <si>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</si>
  <si>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</si>
  <si>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</si>
  <si>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</si>
  <si>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</si>
  <si>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</si>
  <si>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</si>
  <si>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</si>
  <si>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</si>
  <si>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</si>
  <si>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</si>
  <si>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</si>
  <si>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</si>
  <si>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</si>
  <si>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</si>
  <si>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</si>
  <si>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</si>
  <si>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</si>
  <si>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</si>
  <si>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</si>
  <si>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</si>
  <si>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</si>
  <si>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</si>
  <si>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</si>
  <si>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</si>
  <si>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</si>
  <si>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</si>
  <si>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</si>
  <si>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</si>
  <si>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</si>
  <si>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</si>
  <si>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</si>
  <si>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</si>
  <si>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</si>
  <si>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</si>
  <si>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</si>
  <si>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</si>
  <si>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</si>
  <si>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</si>
  <si>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</si>
  <si>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</si>
  <si>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</si>
  <si>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</si>
  <si>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</si>
  <si>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</si>
  <si>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</si>
  <si>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</si>
  <si>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</si>
  <si>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</si>
  <si>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</si>
  <si>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</si>
  <si>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</si>
  <si>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</si>
  <si>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</si>
  <si>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</si>
  <si>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</si>
  <si>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</si>
  <si>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</si>
  <si>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</si>
  <si>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</si>
  <si>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</si>
  <si>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</si>
  <si>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</si>
  <si>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</si>
  <si>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</si>
  <si>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</si>
  <si>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</si>
  <si>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</si>
  <si>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</si>
  <si>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</si>
  <si>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</si>
  <si>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</si>
  <si>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</si>
  <si>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</si>
  <si>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</si>
  <si>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</si>
  <si>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</si>
  <si>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</si>
  <si>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</si>
  <si>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</si>
  <si>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</si>
  <si>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</si>
  <si>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</si>
  <si>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</si>
  <si>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</si>
  <si>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</si>
  <si>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</si>
  <si>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</si>
  <si>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</si>
  <si>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</si>
  <si>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</si>
  <si>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</si>
  <si>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</si>
  <si>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</si>
  <si>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</si>
  <si>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</si>
  <si>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</si>
  <si>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</si>
  <si>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</si>
  <si>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</si>
  <si>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</si>
  <si>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</si>
  <si>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</si>
  <si>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</si>
  <si>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</si>
  <si>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</si>
  <si>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</si>
  <si>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</si>
  <si>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</si>
  <si>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</si>
  <si>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</si>
  <si>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</si>
  <si>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</si>
  <si>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</si>
  <si>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</si>
  <si>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</si>
  <si>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</si>
  <si>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</si>
  <si>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</si>
  <si>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</si>
  <si>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</si>
  <si>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</si>
  <si>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</si>
  <si>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</si>
  <si>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</si>
  <si>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</si>
  <si>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</si>
  <si>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</si>
  <si>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</si>
  <si>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</si>
  <si>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</si>
  <si>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</si>
  <si>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</si>
  <si>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</si>
  <si>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</si>
  <si>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</si>
  <si>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</si>
  <si>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</si>
  <si>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</si>
  <si>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</si>
  <si>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</si>
  <si>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</si>
  <si>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</si>
  <si>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</si>
  <si>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</si>
  <si>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</si>
  <si>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</si>
  <si>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</si>
  <si>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</si>
  <si>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</si>
  <si>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</si>
  <si>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</si>
  <si>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</si>
  <si>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</si>
  <si>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</si>
  <si>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</si>
  <si>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</si>
  <si>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</si>
  <si>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</si>
  <si>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</si>
  <si>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</si>
  <si>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</si>
  <si>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</si>
  <si>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</si>
  <si>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</si>
  <si>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</si>
  <si>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</si>
  <si>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</si>
  <si>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</si>
  <si>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</si>
  <si>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</si>
  <si>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</si>
  <si>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</si>
  <si>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</si>
  <si>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</si>
  <si>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</si>
  <si>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</si>
  <si>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</si>
  <si>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</si>
  <si>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</si>
  <si>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</si>
  <si>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</si>
  <si>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</si>
  <si>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</si>
  <si>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</si>
  <si>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</si>
  <si>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</si>
  <si>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</si>
  <si>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</si>
  <si>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</si>
  <si>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</si>
  <si>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</si>
  <si>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</si>
  <si>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</si>
  <si>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</si>
  <si>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</si>
  <si>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</si>
  <si>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</si>
  <si>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</si>
  <si>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</si>
  <si>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</si>
  <si>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</si>
  <si>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</si>
  <si>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</si>
  <si>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</si>
  <si>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</si>
  <si>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</si>
  <si>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</si>
  <si>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</si>
  <si>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</si>
  <si>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</si>
  <si>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</si>
  <si>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</si>
  <si>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</si>
  <si>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</si>
  <si>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</si>
  <si>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</si>
  <si>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</si>
  <si>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</si>
  <si>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</si>
  <si>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</si>
  <si>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</si>
  <si>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</si>
  <si>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</si>
  <si>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</si>
  <si>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</si>
  <si>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</si>
  <si>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</si>
  <si>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</si>
  <si>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</si>
  <si>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</si>
  <si>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</si>
  <si>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</si>
  <si>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</si>
  <si>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</si>
  <si>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</si>
  <si>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</si>
  <si>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</si>
  <si>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</si>
  <si>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</si>
  <si>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</si>
  <si>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</si>
  <si>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</si>
  <si>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</si>
  <si>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</si>
  <si>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</si>
  <si>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</si>
  <si>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</si>
  <si>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</si>
  <si>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</si>
  <si>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</si>
  <si>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</si>
  <si>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</si>
  <si>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</si>
  <si>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</si>
  <si>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</si>
  <si>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</si>
  <si>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</si>
  <si>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</si>
  <si>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</si>
  <si>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</si>
  <si>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</si>
  <si>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</si>
  <si>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</si>
  <si>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</si>
  <si>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</si>
  <si>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</si>
  <si>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</si>
  <si>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</si>
  <si>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</si>
  <si>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</si>
  <si>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</si>
  <si>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</si>
  <si>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</si>
  <si>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</si>
  <si>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</si>
  <si>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</si>
  <si>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</si>
  <si>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</si>
  <si>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</si>
  <si>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</si>
  <si>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</si>
  <si>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</si>
  <si>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</si>
  <si>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</si>
  <si>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</si>
  <si>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</si>
  <si>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</si>
  <si>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</si>
  <si>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</si>
  <si>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</si>
  <si>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</si>
  <si>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</si>
  <si>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</si>
  <si>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</si>
  <si>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</si>
  <si>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</si>
  <si>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</si>
  <si>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</si>
  <si>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</si>
  <si>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</si>
  <si>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</si>
  <si>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</si>
  <si>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</si>
  <si>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</si>
  <si>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</si>
  <si>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</si>
  <si>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</si>
  <si>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</si>
  <si>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</si>
  <si>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</si>
  <si>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</si>
  <si>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</si>
  <si>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</si>
  <si>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</si>
  <si>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</si>
  <si>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</si>
  <si>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</si>
  <si>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</si>
  <si>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</si>
  <si>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</si>
  <si>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</si>
  <si>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</si>
  <si>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</si>
  <si>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</si>
  <si>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</si>
  <si>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</si>
  <si>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</si>
  <si>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</si>
  <si>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</si>
  <si>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</si>
  <si>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</si>
  <si>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</si>
  <si>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</si>
  <si>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</si>
  <si>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</si>
  <si>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</si>
  <si>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</si>
  <si>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</si>
  <si>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</si>
  <si>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</si>
  <si>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</si>
  <si>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</si>
  <si>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</si>
  <si>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</si>
  <si>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</si>
  <si>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</si>
  <si>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</si>
  <si>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</si>
  <si>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</si>
  <si>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</si>
  <si>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</si>
  <si>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</si>
  <si>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</si>
  <si>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</si>
  <si>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</si>
  <si>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</si>
  <si>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</si>
  <si>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</si>
  <si>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</si>
  <si>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</si>
  <si>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</si>
  <si>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</si>
  <si>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</si>
  <si>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</si>
  <si>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</si>
  <si>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</si>
  <si>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</si>
  <si>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</si>
  <si>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</si>
  <si>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</si>
  <si>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</si>
  <si>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</si>
  <si>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</si>
  <si>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</si>
  <si>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</si>
  <si>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</si>
  <si>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</si>
  <si>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</si>
  <si>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</si>
  <si>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</si>
  <si>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</si>
  <si>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</si>
  <si>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</si>
  <si>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</si>
  <si>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</si>
  <si>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</si>
  <si>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</si>
  <si>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</si>
  <si>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</si>
  <si>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</si>
  <si>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</si>
  <si>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</si>
  <si>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</si>
  <si>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</si>
  <si>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</si>
  <si>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</si>
  <si>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</si>
  <si>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</si>
  <si>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</si>
  <si>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</si>
  <si>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</si>
  <si>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</si>
  <si>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</si>
  <si>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</si>
  <si>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</si>
  <si>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</si>
  <si>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</si>
  <si>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</si>
  <si>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</si>
  <si>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</si>
  <si>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</si>
  <si>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</si>
  <si>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</si>
  <si>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</si>
  <si>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</si>
  <si>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</si>
  <si>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</si>
  <si>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</si>
  <si>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</si>
  <si>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</si>
  <si>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</si>
  <si>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</si>
  <si>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</si>
  <si>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</si>
  <si>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</si>
  <si>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</si>
  <si>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</si>
  <si>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</si>
  <si>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</si>
  <si>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</si>
  <si>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</si>
  <si>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</si>
  <si>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</si>
  <si>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</si>
  <si>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</si>
  <si>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</si>
  <si>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</si>
  <si>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</si>
  <si>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</si>
  <si>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</si>
  <si>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</si>
  <si>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</si>
  <si>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</si>
  <si>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</si>
  <si>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</si>
  <si>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</si>
  <si>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</si>
  <si>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</si>
  <si>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</si>
  <si>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</si>
  <si>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</si>
  <si>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</si>
  <si>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</si>
  <si>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</si>
  <si>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</si>
  <si>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</si>
  <si>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</si>
  <si>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</si>
  <si>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</si>
  <si>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</si>
  <si>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</si>
  <si>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</si>
  <si>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</si>
  <si>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</si>
  <si>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</si>
  <si>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</si>
  <si>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</si>
  <si>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</si>
  <si>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</si>
  <si>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</si>
  <si>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</si>
  <si>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</si>
  <si>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</si>
  <si>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</si>
  <si>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</si>
  <si>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</si>
  <si>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</si>
  <si>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</si>
  <si>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</si>
  <si>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</si>
  <si>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</si>
  <si>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</si>
  <si>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</si>
  <si>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</si>
  <si>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</si>
  <si>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</si>
  <si>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</si>
  <si>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</si>
  <si>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</si>
  <si>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</si>
  <si>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</si>
  <si>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</si>
  <si>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</si>
  <si>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</si>
  <si>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</si>
  <si>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</si>
  <si>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</si>
  <si>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</si>
  <si>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</si>
  <si>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</si>
  <si>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</si>
  <si>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</si>
  <si>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</si>
  <si>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</si>
  <si>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</si>
  <si>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</si>
  <si>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</si>
  <si>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</si>
  <si>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</si>
  <si>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</si>
  <si>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</si>
  <si>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</si>
  <si>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</si>
  <si>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</si>
  <si>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</si>
  <si>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</si>
  <si>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</si>
  <si>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</si>
  <si>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</si>
  <si>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</si>
  <si>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</si>
  <si>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</si>
  <si>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</si>
  <si>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</si>
  <si>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</si>
  <si>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</si>
  <si>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</si>
  <si>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</si>
  <si>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</si>
  <si>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</si>
  <si>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</si>
  <si>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</si>
  <si>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</si>
  <si>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</si>
  <si>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</si>
  <si>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</si>
  <si>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</si>
  <si>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</si>
  <si>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</si>
  <si>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</si>
  <si>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</si>
  <si>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</si>
  <si>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</si>
  <si>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</si>
  <si>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</si>
  <si>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</si>
  <si>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</si>
  <si>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</si>
  <si>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</si>
  <si>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</si>
  <si>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</si>
  <si>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</si>
  <si>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</si>
  <si>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</si>
  <si>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</si>
  <si>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</si>
  <si>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</si>
  <si>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</si>
  <si>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</si>
  <si>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</si>
  <si>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</si>
  <si>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</si>
  <si>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</si>
  <si>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</si>
  <si>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</si>
  <si>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</si>
  <si>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</si>
  <si>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</si>
  <si>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</si>
  <si>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</si>
  <si>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</si>
  <si>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</si>
  <si>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</si>
  <si>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</si>
  <si>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</si>
  <si>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</si>
  <si>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</si>
  <si>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</si>
  <si>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</si>
  <si>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</si>
  <si>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</si>
  <si>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</si>
  <si>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</si>
  <si>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</si>
  <si>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</si>
  <si>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</si>
  <si>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</si>
  <si>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</si>
  <si>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</si>
  <si>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</si>
  <si>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</si>
  <si>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</si>
  <si>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</si>
  <si>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</si>
  <si>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</si>
  <si>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</si>
  <si>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</si>
  <si>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</si>
  <si>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</si>
  <si>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</si>
  <si>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</si>
  <si>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</si>
  <si>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</si>
  <si>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</si>
  <si>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</si>
  <si>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</si>
  <si>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</si>
  <si>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</si>
  <si>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</si>
  <si>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</si>
  <si>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</si>
  <si>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</si>
  <si>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</si>
  <si>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</si>
  <si>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</si>
  <si>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</si>
  <si>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</si>
  <si>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</si>
  <si>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</si>
  <si>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</si>
  <si>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</si>
  <si>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</si>
  <si>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</si>
  <si>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</si>
  <si>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</si>
  <si>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</si>
  <si>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</si>
  <si>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</si>
  <si>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</si>
  <si>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</si>
  <si>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</si>
  <si>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</si>
  <si>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</si>
  <si>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</si>
  <si>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</si>
  <si>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</si>
  <si>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</si>
  <si>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</si>
  <si>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</si>
  <si>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</si>
  <si>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</si>
  <si>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</si>
  <si>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</si>
  <si>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</si>
  <si>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</si>
  <si>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</si>
  <si>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</si>
  <si>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</si>
  <si>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</si>
  <si>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</si>
  <si>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</si>
  <si>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</si>
  <si>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</si>
  <si>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</si>
  <si>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</si>
  <si>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</si>
  <si>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</si>
  <si>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</si>
  <si>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</si>
  <si>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</si>
  <si>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</si>
  <si>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</si>
  <si>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</si>
  <si>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</si>
  <si>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</si>
  <si>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</si>
  <si>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</si>
  <si>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</si>
  <si>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</si>
  <si>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</si>
  <si>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</si>
  <si>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</si>
  <si>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</si>
  <si>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</si>
  <si>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</si>
  <si>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</si>
  <si>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</si>
  <si>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</si>
  <si>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</si>
  <si>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</si>
  <si>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</si>
  <si>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</si>
  <si>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</si>
  <si>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</si>
  <si>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</si>
  <si>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</si>
  <si>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</si>
  <si>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</si>
  <si>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</si>
  <si>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</si>
  <si>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</si>
  <si>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</si>
  <si>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</si>
  <si>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</si>
  <si>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</si>
  <si>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</si>
  <si>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</si>
  <si>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</si>
  <si>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</si>
  <si>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</si>
  <si>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</si>
  <si>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</si>
  <si>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</si>
  <si>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</si>
  <si>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</si>
  <si>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</si>
  <si>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</si>
  <si>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</si>
  <si>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</si>
  <si>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</si>
  <si>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</si>
  <si>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</si>
  <si>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</si>
  <si>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</si>
  <si>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</si>
  <si>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</si>
  <si>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</si>
  <si>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</si>
  <si>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</si>
  <si>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</si>
  <si>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</si>
  <si>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</si>
  <si>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</si>
  <si>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</si>
  <si>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</si>
  <si>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</si>
  <si>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</si>
  <si>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</si>
  <si>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</si>
  <si>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</si>
  <si>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</si>
  <si>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</si>
  <si>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</si>
  <si>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</si>
  <si>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</si>
  <si>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</si>
  <si>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</si>
  <si>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</si>
  <si>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</si>
  <si>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</si>
  <si>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</si>
  <si>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</si>
  <si>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</si>
  <si>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</si>
  <si>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</si>
  <si>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</si>
  <si>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</si>
  <si>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</si>
  <si>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</si>
  <si>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</si>
  <si>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</si>
  <si>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</si>
  <si>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</si>
  <si>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</si>
  <si>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</si>
  <si>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</si>
  <si>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</si>
  <si>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</si>
  <si>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</si>
  <si>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</si>
  <si>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</si>
  <si>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</si>
  <si>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</si>
  <si>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</si>
  <si>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</si>
  <si>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</si>
  <si>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</si>
  <si>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</si>
  <si>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</si>
  <si>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</si>
  <si>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</si>
  <si>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</si>
  <si>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</si>
  <si>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</si>
  <si>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</si>
  <si>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</si>
  <si>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</si>
  <si>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</si>
  <si>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</si>
  <si>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</si>
  <si>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</si>
  <si>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</si>
  <si>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</si>
  <si>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</si>
  <si>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</si>
  <si>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</si>
  <si>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</si>
  <si>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</si>
  <si>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</si>
  <si>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</si>
  <si>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</si>
  <si>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</si>
  <si>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</si>
  <si>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</si>
  <si>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</si>
  <si>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</si>
  <si>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</si>
  <si>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</si>
  <si>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</si>
  <si>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</si>
  <si>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</si>
  <si>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</si>
  <si>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</si>
  <si>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</si>
  <si>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</si>
  <si>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</si>
  <si>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</si>
  <si>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</si>
  <si>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</si>
  <si>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</si>
  <si>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</si>
  <si>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</si>
  <si>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</si>
  <si>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</si>
  <si>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</si>
  <si>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</si>
  <si>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</si>
  <si>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</si>
  <si>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</si>
  <si>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</si>
  <si>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</si>
  <si>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</si>
  <si>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</si>
  <si>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</si>
  <si>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</si>
  <si>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</si>
  <si>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</si>
  <si>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</si>
  <si>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</si>
  <si>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</si>
  <si>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</si>
  <si>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</si>
  <si>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</si>
  <si>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</si>
  <si>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</si>
  <si>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</si>
  <si>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</si>
  <si>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</si>
  <si>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</si>
  <si>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</si>
  <si>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</si>
  <si>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</si>
  <si>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</si>
  <si>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</si>
  <si>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</si>
  <si>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</si>
  <si>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</si>
  <si>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</si>
  <si>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</si>
  <si>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</si>
  <si>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</si>
  <si>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</si>
  <si>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</si>
  <si>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</si>
  <si>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</si>
  <si>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</si>
  <si>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</si>
  <si>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</si>
  <si>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</si>
  <si>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</si>
  <si>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</si>
  <si>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</si>
  <si>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</si>
  <si>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</si>
  <si>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</si>
  <si>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</si>
  <si>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</si>
  <si>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</si>
  <si>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</si>
  <si>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</si>
  <si>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</si>
  <si>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</si>
  <si>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</si>
  <si>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</si>
  <si>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</si>
  <si>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</si>
  <si>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</si>
  <si>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</si>
  <si>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</si>
  <si>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</si>
  <si>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</si>
  <si>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</si>
  <si>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</si>
  <si>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</si>
  <si>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</si>
  <si>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</si>
  <si>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</si>
  <si>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</si>
  <si>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</si>
  <si>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</si>
  <si>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</si>
  <si>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</si>
  <si>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</si>
  <si>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</si>
  <si>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</si>
  <si>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</si>
  <si>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</si>
  <si>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</si>
  <si>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</si>
  <si>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</si>
  <si>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</si>
  <si>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</si>
  <si>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</si>
  <si>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</si>
  <si>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</si>
  <si>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</si>
  <si>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</si>
  <si>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</si>
  <si>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</si>
  <si>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</si>
  <si>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</si>
  <si>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</si>
  <si>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</si>
  <si>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</si>
  <si>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</si>
  <si>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</si>
  <si>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</si>
  <si>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</si>
  <si>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</si>
  <si>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</si>
  <si>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</si>
  <si>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</si>
  <si>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</si>
  <si>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</si>
  <si>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</si>
  <si>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</si>
  <si>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</si>
  <si>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</si>
  <si>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</si>
  <si>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</si>
  <si>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</si>
  <si>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</si>
  <si>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</si>
  <si>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</si>
  <si>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</si>
  <si>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</si>
  <si>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</si>
  <si>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</si>
  <si>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</si>
  <si>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</si>
  <si>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</si>
  <si>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</si>
  <si>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</si>
  <si>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</si>
  <si>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</si>
  <si>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</si>
  <si>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</si>
  <si>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</si>
  <si>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</si>
  <si>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</si>
  <si>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</si>
  <si>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</si>
  <si>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</si>
  <si>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</si>
  <si>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</si>
  <si>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</si>
  <si>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</si>
  <si>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</si>
  <si>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</si>
  <si>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</si>
  <si>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</si>
  <si>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</si>
  <si>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</si>
  <si>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</si>
  <si>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</si>
  <si>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</si>
  <si>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</si>
  <si>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</si>
  <si>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</si>
  <si>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</si>
  <si>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</si>
  <si>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</si>
  <si>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</si>
  <si>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</si>
  <si>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</si>
  <si>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</si>
  <si>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</si>
  <si>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</si>
  <si>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</si>
  <si>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</si>
  <si>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</si>
  <si>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</si>
  <si>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</si>
  <si>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</si>
  <si>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</si>
  <si>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</si>
  <si>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</si>
  <si>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</si>
  <si>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</si>
  <si>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</si>
  <si>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</si>
  <si>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</si>
  <si>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</si>
  <si>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</si>
  <si>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</si>
  <si>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</si>
  <si>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</si>
  <si>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</si>
  <si>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</si>
  <si>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</si>
  <si>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</si>
  <si>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</si>
  <si>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</si>
  <si>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</si>
  <si>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</si>
  <si>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</si>
  <si>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</si>
  <si>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</si>
  <si>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</si>
  <si>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</si>
  <si>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</si>
  <si>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</si>
  <si>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</si>
  <si>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</si>
  <si>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</si>
  <si>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</si>
  <si>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</si>
  <si>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</si>
  <si>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</si>
  <si>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</si>
  <si>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</si>
  <si>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</si>
  <si>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</si>
  <si>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</si>
  <si>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</si>
  <si>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</si>
  <si>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</si>
  <si>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</si>
  <si>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</si>
  <si>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</si>
  <si>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</si>
  <si>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</si>
  <si>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</si>
  <si>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</si>
  <si>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</si>
  <si>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</si>
  <si>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</si>
  <si>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</si>
  <si>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</si>
  <si>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</si>
  <si>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</si>
  <si>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</si>
  <si>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</si>
  <si>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</si>
  <si>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</si>
  <si>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</si>
  <si>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</si>
  <si>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</si>
  <si>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</si>
  <si>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</si>
  <si>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</si>
  <si>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</si>
  <si>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</si>
  <si>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</si>
  <si>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</si>
  <si>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</si>
  <si>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</si>
  <si>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</si>
  <si>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</si>
  <si>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</si>
  <si>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</si>
  <si>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</si>
  <si>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</si>
  <si>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</si>
  <si>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</si>
  <si>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</si>
  <si>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</si>
  <si>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</si>
  <si>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</si>
  <si>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</si>
  <si>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</si>
  <si>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</si>
  <si>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</si>
  <si>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</si>
  <si>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</si>
  <si>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</si>
  <si>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</si>
  <si>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</si>
  <si>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</si>
  <si>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</si>
  <si>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</si>
  <si>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</si>
  <si>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</si>
  <si>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</si>
  <si>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</si>
  <si>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</si>
  <si>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</si>
  <si>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</si>
  <si>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</si>
  <si>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</si>
  <si>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</si>
  <si>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</si>
  <si>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</si>
  <si>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</si>
  <si>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</si>
  <si>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</si>
  <si>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</si>
  <si>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</si>
  <si>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</si>
  <si>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</si>
  <si>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</si>
  <si>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</si>
  <si>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</si>
  <si>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</si>
  <si>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</si>
  <si>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</si>
  <si>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</si>
  <si>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</si>
  <si>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</si>
  <si>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</si>
  <si>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</si>
  <si>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</si>
  <si>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</si>
  <si>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</si>
  <si>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</si>
  <si>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</si>
  <si>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</si>
  <si>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</si>
  <si>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</si>
  <si>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</si>
  <si>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</si>
  <si>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</si>
  <si>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</si>
  <si>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</si>
  <si>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</si>
  <si>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</si>
  <si>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</si>
  <si>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</si>
  <si>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</si>
  <si>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</si>
  <si>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</si>
  <si>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</si>
  <si>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</si>
  <si>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</si>
  <si>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</si>
  <si>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</si>
  <si>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</si>
  <si>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</si>
  <si>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</si>
  <si>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</si>
  <si>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</si>
  <si>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</si>
  <si>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</si>
  <si>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</si>
  <si>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</si>
  <si>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</si>
  <si>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</si>
  <si>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</si>
  <si>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</si>
  <si>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</si>
  <si>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</si>
  <si>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</si>
  <si>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</si>
  <si>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</si>
  <si>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</si>
  <si>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</si>
  <si>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</si>
  <si>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</si>
  <si>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</si>
  <si>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</si>
  <si>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</si>
  <si>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</si>
  <si>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</si>
  <si>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</si>
  <si>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</si>
  <si>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</si>
  <si>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</si>
  <si>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</si>
  <si>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</si>
  <si>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</si>
  <si>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</si>
  <si>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</si>
  <si>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</si>
  <si>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</si>
  <si>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</si>
  <si>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</si>
  <si>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</si>
  <si>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</si>
  <si>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</si>
  <si>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</si>
  <si>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</si>
  <si>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</si>
  <si>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</si>
  <si>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</si>
  <si>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</si>
  <si>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</si>
  <si>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</si>
  <si>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</si>
  <si>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</si>
  <si>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</si>
  <si>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</si>
  <si>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</si>
  <si>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</si>
  <si>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</si>
  <si>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</si>
  <si>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</si>
  <si>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</si>
  <si>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</si>
  <si>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</si>
  <si>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</si>
  <si>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</si>
  <si>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</si>
  <si>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</si>
  <si>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</si>
  <si>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</si>
  <si>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</si>
  <si>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</si>
  <si>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</si>
  <si>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</si>
  <si>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</si>
  <si>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</si>
  <si>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</si>
  <si>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</si>
  <si>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</si>
  <si>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</si>
  <si>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</si>
  <si>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</si>
  <si>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</si>
  <si>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</si>
  <si>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</si>
  <si>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</si>
  <si>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</si>
  <si>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</si>
  <si>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</si>
  <si>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</si>
  <si>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</si>
  <si>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</si>
  <si>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</si>
  <si>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</si>
  <si>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</si>
  <si>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</si>
  <si>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</si>
  <si>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</si>
  <si>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</si>
  <si>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</si>
  <si>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</si>
  <si>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</si>
  <si>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</si>
  <si>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</si>
  <si>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</si>
  <si>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</si>
  <si>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</si>
  <si>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</si>
  <si>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</si>
  <si>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</si>
  <si>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</si>
  <si>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</si>
  <si>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</si>
  <si>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</si>
  <si>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</si>
  <si>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</si>
  <si>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</si>
  <si>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</si>
  <si>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</si>
  <si>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</si>
  <si>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</si>
  <si>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</si>
  <si>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</si>
  <si>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</si>
  <si>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</si>
  <si>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</si>
  <si>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</si>
  <si>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</si>
  <si>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</si>
  <si>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</si>
  <si>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</si>
  <si>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</si>
  <si>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</si>
  <si>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</si>
  <si>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</si>
  <si>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</si>
  <si>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</si>
  <si>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</si>
  <si>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</si>
  <si>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</si>
  <si>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</si>
  <si>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</si>
  <si>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</si>
  <si>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</si>
  <si>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</si>
  <si>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</si>
  <si>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</si>
  <si>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</si>
  <si>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</si>
  <si>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</si>
  <si>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</si>
  <si>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</si>
  <si>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</si>
  <si>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</si>
  <si>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</si>
  <si>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</si>
  <si>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</si>
  <si>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</si>
  <si>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</si>
  <si>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</si>
  <si>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</si>
  <si>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</si>
  <si>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</si>
  <si>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</si>
  <si>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</si>
  <si>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</si>
  <si>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</si>
  <si>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</si>
  <si>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</si>
  <si>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</si>
  <si>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</si>
  <si>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</si>
  <si>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</si>
  <si>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</si>
  <si>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</si>
  <si>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</si>
  <si>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</si>
  <si>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</si>
  <si>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</si>
  <si>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</si>
  <si>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</si>
  <si>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</si>
  <si>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</si>
  <si>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</si>
  <si>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</si>
  <si>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</si>
  <si>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</si>
  <si>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</si>
  <si>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</si>
  <si>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</si>
  <si>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</si>
  <si>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</si>
  <si>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</si>
  <si>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</si>
  <si>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</si>
  <si>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</si>
  <si>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</si>
  <si>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</si>
  <si>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</si>
  <si>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</si>
  <si>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</si>
  <si>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</si>
  <si>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</si>
  <si>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</si>
  <si>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</si>
  <si>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</si>
  <si>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</si>
  <si>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</si>
  <si>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</si>
  <si>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</si>
  <si>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</si>
  <si>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</si>
  <si>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</si>
  <si>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</si>
  <si>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</si>
  <si>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</si>
  <si>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</si>
  <si>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</si>
  <si>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</si>
  <si>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</si>
  <si>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</si>
  <si>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</si>
  <si>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</si>
  <si>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</si>
  <si>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</si>
  <si>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</si>
  <si>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</si>
  <si>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</si>
  <si>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</si>
  <si>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</si>
  <si>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</si>
  <si>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</si>
  <si>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</si>
  <si>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</si>
  <si>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</si>
  <si>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</si>
  <si>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</si>
  <si>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</si>
  <si>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</si>
  <si>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</si>
  <si>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</si>
  <si>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</si>
  <si>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</si>
  <si>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</si>
  <si>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</si>
  <si>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</si>
  <si>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</si>
  <si>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</si>
  <si>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</si>
  <si>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</si>
  <si>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</si>
  <si>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</si>
  <si>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</si>
  <si>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</si>
  <si>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</si>
  <si>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</si>
  <si>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</si>
  <si>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</si>
  <si>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</si>
  <si>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</si>
  <si>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</si>
  <si>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</si>
  <si>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</si>
  <si>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</si>
  <si>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</si>
  <si>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</si>
  <si>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</si>
  <si>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</si>
  <si>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</si>
  <si>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</si>
  <si>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</si>
  <si>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</si>
  <si>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</si>
  <si>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</si>
  <si>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</si>
  <si>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</si>
  <si>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</si>
  <si>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</si>
  <si>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</si>
  <si>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</si>
  <si>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</si>
  <si>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</si>
  <si>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</si>
  <si>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</si>
  <si>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</si>
  <si>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</si>
  <si>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</si>
  <si>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</si>
  <si>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</si>
  <si>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</si>
  <si>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</si>
  <si>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</si>
  <si>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</si>
  <si>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</si>
  <si>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</si>
  <si>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</si>
  <si>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</si>
  <si>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</si>
  <si>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</si>
  <si>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</si>
  <si>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</si>
  <si>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</si>
  <si>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</si>
  <si>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</si>
  <si>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</si>
  <si>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</si>
  <si>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</si>
  <si>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</si>
  <si>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</si>
  <si>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</si>
  <si>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</si>
  <si>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</si>
  <si>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</si>
  <si>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</si>
  <si>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</si>
  <si>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</si>
  <si>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</si>
  <si>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</si>
  <si>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</si>
  <si>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</si>
  <si>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</si>
  <si>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</si>
  <si>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</si>
  <si>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</si>
  <si>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</si>
  <si>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</si>
  <si>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</si>
  <si>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</si>
  <si>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</si>
  <si>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</si>
  <si>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</si>
  <si>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</si>
  <si>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</si>
  <si>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</si>
  <si>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</si>
  <si>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</si>
  <si>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</si>
  <si>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</si>
  <si>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</si>
  <si>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</si>
  <si>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</si>
  <si>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</si>
  <si>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</si>
  <si>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</si>
  <si>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</si>
  <si>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</si>
  <si>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</si>
  <si>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</si>
  <si>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</si>
  <si>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</si>
  <si>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</si>
  <si>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</si>
  <si>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</si>
  <si>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</si>
  <si>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</si>
  <si>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</si>
  <si>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</si>
  <si>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</si>
  <si>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</si>
  <si>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</si>
  <si>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</si>
  <si>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</si>
  <si>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</si>
  <si>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</si>
  <si>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</si>
  <si>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</si>
  <si>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</si>
  <si>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</si>
  <si>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</si>
  <si>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</si>
  <si>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</si>
  <si>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</si>
  <si>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</si>
  <si>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</si>
  <si>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</si>
  <si>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</si>
  <si>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</si>
  <si>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</si>
  <si>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</si>
  <si>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</si>
  <si>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</si>
  <si>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</si>
  <si>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</si>
  <si>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</si>
  <si>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</si>
  <si>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</si>
  <si>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</si>
  <si>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</si>
  <si>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</si>
  <si>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</si>
  <si>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</si>
  <si>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</si>
  <si>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</si>
  <si>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</si>
  <si>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</si>
  <si>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</si>
  <si>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</si>
  <si>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</si>
  <si>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</si>
  <si>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</si>
  <si>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</si>
  <si>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</si>
  <si>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</si>
  <si>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</si>
  <si>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</si>
  <si>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</si>
  <si>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</si>
  <si>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</si>
  <si>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</si>
  <si>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</si>
  <si>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</si>
  <si>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</si>
  <si>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</si>
  <si>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</si>
  <si>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</si>
  <si>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</si>
  <si>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</si>
  <si>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</si>
  <si>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</si>
  <si>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</si>
  <si>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</si>
  <si>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</si>
  <si>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</si>
  <si>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</si>
  <si>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</si>
  <si>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</si>
  <si>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</si>
  <si>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</si>
  <si>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</si>
  <si>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</si>
  <si>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</si>
  <si>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</si>
  <si>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</si>
  <si>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</si>
  <si>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</si>
  <si>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</si>
  <si>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</si>
  <si>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</si>
  <si>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</si>
  <si>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</si>
  <si>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</si>
  <si>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</si>
  <si>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</si>
  <si>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</si>
  <si>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</si>
  <si>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</si>
  <si>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</si>
  <si>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</si>
  <si>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</si>
  <si>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</si>
  <si>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</si>
  <si>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</si>
  <si>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</si>
  <si>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</si>
  <si>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</si>
  <si>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</si>
  <si>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</si>
  <si>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</si>
  <si>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</si>
  <si>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</si>
  <si>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</si>
  <si>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</si>
  <si>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</si>
  <si>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</si>
  <si>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</si>
  <si>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</si>
  <si>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</si>
  <si>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</si>
  <si>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</si>
  <si>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</si>
  <si>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</si>
  <si>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</si>
  <si>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</si>
  <si>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</si>
  <si>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</si>
  <si>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</si>
  <si>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</si>
  <si>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</si>
  <si>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</si>
  <si>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</si>
  <si>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</si>
  <si>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</si>
  <si>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</si>
  <si>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</si>
  <si>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</si>
  <si>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</si>
  <si>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</si>
  <si>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</si>
  <si>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</si>
  <si>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</si>
  <si>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</si>
  <si>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</si>
  <si>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</si>
  <si>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</si>
  <si>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</si>
  <si>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</si>
  <si>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</si>
  <si>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</si>
  <si>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</si>
  <si>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</si>
  <si>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</si>
  <si>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</si>
  <si>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</si>
  <si>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</si>
  <si>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</si>
  <si>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</si>
  <si>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</si>
  <si>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</si>
  <si>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</si>
  <si>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</si>
  <si>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</si>
  <si>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</si>
  <si>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</si>
  <si>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</si>
  <si>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</si>
  <si>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</si>
  <si>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</si>
  <si>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</si>
  <si>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</si>
  <si>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</si>
  <si>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</si>
  <si>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</si>
  <si>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</si>
  <si>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</si>
  <si>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</si>
  <si>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</si>
  <si>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</si>
  <si>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</si>
  <si>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</si>
  <si>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</si>
  <si>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</si>
  <si>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</si>
  <si>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</si>
  <si>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</si>
  <si>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</si>
  <si>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</si>
  <si>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</si>
  <si>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</si>
  <si>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</si>
  <si>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</si>
  <si>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</si>
  <si>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</si>
  <si>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</si>
  <si>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</si>
  <si>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</si>
  <si>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</si>
  <si>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</si>
  <si>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</si>
  <si>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</si>
  <si>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</si>
  <si>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</si>
  <si>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</si>
  <si>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</si>
  <si>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</si>
  <si>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</si>
  <si>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</si>
  <si>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</si>
  <si>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</si>
  <si>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</si>
  <si>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</si>
  <si>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</si>
  <si>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</si>
  <si>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</si>
  <si>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</si>
  <si>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</si>
  <si>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</si>
  <si>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</si>
  <si>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</si>
  <si>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</si>
  <si>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</si>
  <si>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</si>
  <si>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</si>
  <si>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</si>
  <si>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</si>
  <si>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</si>
  <si>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</si>
  <si>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</si>
  <si>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</si>
  <si>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</si>
  <si>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</si>
  <si>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</si>
  <si>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</si>
  <si>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</si>
  <si>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</si>
  <si>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</si>
  <si>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</si>
  <si>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</si>
  <si>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</si>
  <si>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</si>
  <si>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</si>
  <si>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</si>
  <si>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</si>
  <si>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</si>
  <si>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</si>
  <si>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</si>
  <si>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</si>
  <si>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</si>
  <si>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</si>
  <si>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</si>
  <si>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</si>
  <si>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</si>
  <si>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</si>
  <si>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</si>
  <si>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</si>
  <si>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</si>
  <si>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</si>
  <si>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</si>
  <si>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</si>
  <si>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</si>
  <si>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</si>
  <si>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</si>
  <si>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</si>
  <si>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</si>
  <si>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</si>
  <si>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</si>
  <si>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</si>
  <si>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</si>
  <si>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</si>
  <si>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</si>
  <si>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</si>
  <si>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</si>
  <si>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</si>
  <si>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</si>
  <si>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</si>
  <si>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</si>
  <si>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</si>
  <si>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</si>
  <si>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</si>
  <si>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</si>
  <si>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</si>
  <si>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</si>
  <si>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</si>
  <si>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</si>
  <si>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</si>
  <si>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</si>
  <si>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</si>
  <si>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</si>
  <si>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</si>
  <si>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</si>
  <si>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</si>
  <si>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</si>
  <si>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</si>
  <si>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</si>
  <si>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</si>
  <si>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</si>
  <si>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</si>
  <si>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</si>
  <si>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</si>
  <si>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</si>
  <si>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</si>
  <si>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</si>
  <si>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</si>
  <si>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</si>
  <si>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</si>
  <si>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</si>
  <si>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</si>
  <si>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</si>
  <si>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</si>
  <si>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</si>
  <si>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</si>
  <si>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</si>
  <si>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</si>
  <si>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</si>
  <si>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</si>
  <si>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</si>
  <si>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</si>
  <si>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</si>
  <si>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</si>
  <si>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</si>
  <si>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</si>
  <si>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</si>
  <si>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</si>
  <si>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</si>
  <si>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</si>
  <si>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</si>
  <si>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</si>
  <si>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</si>
  <si>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</si>
  <si>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</si>
  <si>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</si>
  <si>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</si>
  <si>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</si>
  <si>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</si>
  <si>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</si>
  <si>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</si>
  <si>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</si>
  <si>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</si>
  <si>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</si>
  <si>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</si>
  <si>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</si>
  <si>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</si>
  <si>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</si>
  <si>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</si>
  <si>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</si>
  <si>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</si>
  <si>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</si>
  <si>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</si>
  <si>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</si>
  <si>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</si>
  <si>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</si>
  <si>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</si>
  <si>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</si>
  <si>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</si>
  <si>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</si>
  <si>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</si>
  <si>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</si>
  <si>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</si>
  <si>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</si>
  <si>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</si>
  <si>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</si>
  <si>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</si>
  <si>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</si>
  <si>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</si>
  <si>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</si>
  <si>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</si>
  <si>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</si>
  <si>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</si>
  <si>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</si>
  <si>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</si>
  <si>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</si>
  <si>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</si>
  <si>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</si>
  <si>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</si>
  <si>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</si>
  <si>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</si>
  <si>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</si>
  <si>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</si>
  <si>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</si>
  <si>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</si>
  <si>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</si>
  <si>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</si>
  <si>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</si>
  <si>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</si>
  <si>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</si>
  <si>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</si>
  <si>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</si>
  <si>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</si>
  <si>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</si>
  <si>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</si>
  <si>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</si>
  <si>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</si>
  <si>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</si>
  <si>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</si>
  <si>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</si>
  <si>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</si>
  <si>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</si>
  <si>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</si>
  <si>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</si>
  <si>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</si>
  <si>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</si>
  <si>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</si>
  <si>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</si>
  <si>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</si>
  <si>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</si>
  <si>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</si>
  <si>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</si>
  <si>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</si>
  <si>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</si>
  <si>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</si>
  <si>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</si>
  <si>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</si>
  <si>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</si>
  <si>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</si>
  <si>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</si>
  <si>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</si>
  <si>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</si>
  <si>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</si>
  <si>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</si>
  <si>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</si>
  <si>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</si>
  <si>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</si>
  <si>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</si>
  <si>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</si>
  <si>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</si>
  <si>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</si>
  <si>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</si>
  <si>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</si>
  <si>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</si>
  <si>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</si>
  <si>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</si>
  <si>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</si>
  <si>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</si>
  <si>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</si>
  <si>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</si>
  <si>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</si>
  <si>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</si>
  <si>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</si>
  <si>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</si>
  <si>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</si>
  <si>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</si>
  <si>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</si>
  <si>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</si>
  <si>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</si>
  <si>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</si>
  <si>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</si>
  <si>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</si>
  <si>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</si>
  <si>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</si>
  <si>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</si>
  <si>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</si>
  <si>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</si>
  <si>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</si>
  <si>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</si>
  <si>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</si>
  <si>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</si>
  <si>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</si>
  <si>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</si>
  <si>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</si>
  <si>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</si>
  <si>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</si>
  <si>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</si>
  <si>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</si>
  <si>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</si>
  <si>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</si>
  <si>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</si>
  <si>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</si>
  <si>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</si>
  <si>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</si>
  <si>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</si>
  <si>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</si>
  <si>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</si>
  <si>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</si>
  <si>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</si>
  <si>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</si>
  <si>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</si>
  <si>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</si>
  <si>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</si>
  <si>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</si>
  <si>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</si>
  <si>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</si>
  <si>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</si>
  <si>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</si>
  <si>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</si>
  <si>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</si>
  <si>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</si>
  <si>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</si>
  <si>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</si>
  <si>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</si>
  <si>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</si>
  <si>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</si>
  <si>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</si>
  <si>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</si>
  <si>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</si>
  <si>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</si>
  <si>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</si>
  <si>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</si>
  <si>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</si>
  <si>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</si>
  <si>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</si>
  <si>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</si>
  <si>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</si>
  <si>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</si>
  <si>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</si>
  <si>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</si>
  <si>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</si>
  <si>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</si>
  <si>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</si>
  <si>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</si>
  <si>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</si>
  <si>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</si>
  <si>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</si>
  <si>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</si>
  <si>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</si>
  <si>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</si>
  <si>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</si>
  <si>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</si>
  <si>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</si>
  <si>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</si>
  <si>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</si>
  <si>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</si>
  <si>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</si>
  <si>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</si>
  <si>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</si>
  <si>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</si>
  <si>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</si>
  <si>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</si>
  <si>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</si>
  <si>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</si>
  <si>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</si>
  <si>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</si>
  <si>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</si>
  <si>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</si>
  <si>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</si>
  <si>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</si>
  <si>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</si>
  <si>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</si>
  <si>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</si>
  <si>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</si>
  <si>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</si>
  <si>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</si>
  <si>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</si>
  <si>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</si>
  <si>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</si>
  <si>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</si>
  <si>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</si>
  <si>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</si>
  <si>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</si>
  <si>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</si>
  <si>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</si>
  <si>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</si>
  <si>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</si>
  <si>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</si>
  <si>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</si>
  <si>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</si>
  <si>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</si>
  <si>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</si>
  <si>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</si>
  <si>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</si>
  <si>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</si>
  <si>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</si>
  <si>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</si>
  <si>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</si>
  <si>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</si>
  <si>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</si>
  <si>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</si>
  <si>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</si>
  <si>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</si>
  <si>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</si>
  <si>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</si>
  <si>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</si>
  <si>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</si>
  <si>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</si>
  <si>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</si>
  <si>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</si>
  <si>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</si>
  <si>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</si>
  <si>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</si>
  <si>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</si>
  <si>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</si>
  <si>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</si>
  <si>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</si>
  <si>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</si>
  <si>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</si>
  <si>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</si>
  <si>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</si>
  <si>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</si>
  <si>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</si>
  <si>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</si>
  <si>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</si>
  <si>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</si>
  <si>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</si>
  <si>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</si>
  <si>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</si>
  <si>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</si>
  <si>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</si>
  <si>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</si>
  <si>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</si>
  <si>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</si>
  <si>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</si>
  <si>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</si>
  <si>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</si>
  <si>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</si>
  <si>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</si>
  <si>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</si>
  <si>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</si>
  <si>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</si>
  <si>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</si>
  <si>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</si>
  <si>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</si>
  <si>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</si>
  <si>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</si>
  <si>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</si>
  <si>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</si>
  <si>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</si>
  <si>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</si>
  <si>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</si>
  <si>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</si>
  <si>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</si>
  <si>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</si>
  <si>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</si>
  <si>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</si>
  <si>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</si>
  <si>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</si>
  <si>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</si>
  <si>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</si>
  <si>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</si>
  <si>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</si>
  <si>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</si>
  <si>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</si>
  <si>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</si>
  <si>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</si>
  <si>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</si>
  <si>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</si>
  <si>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</si>
  <si>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</si>
  <si>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</si>
  <si>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</si>
  <si>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</si>
  <si>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</si>
  <si>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</si>
  <si>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</si>
  <si>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</si>
  <si>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</si>
  <si>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</si>
  <si>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</si>
  <si>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</si>
  <si>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</si>
  <si>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</si>
  <si>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</si>
  <si>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</si>
  <si>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</si>
  <si>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</si>
  <si>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</si>
  <si>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</si>
  <si>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</si>
  <si>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</si>
  <si>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</si>
  <si>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</si>
  <si>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</si>
  <si>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</si>
  <si>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</si>
  <si>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</si>
  <si>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</si>
  <si>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</si>
  <si>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</si>
  <si>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</si>
  <si>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</si>
  <si>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</si>
  <si>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</si>
  <si>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</si>
  <si>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</si>
  <si>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</si>
  <si>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</si>
  <si>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</si>
  <si>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</si>
  <si>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</si>
  <si>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</si>
  <si>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</si>
  <si>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</si>
  <si>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</si>
  <si>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</si>
  <si>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</si>
  <si>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</si>
  <si>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</si>
  <si>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</si>
  <si>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</si>
  <si>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</si>
  <si>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</si>
  <si>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</si>
  <si>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</si>
  <si>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</si>
  <si>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</si>
  <si>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</si>
  <si>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</si>
  <si>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</si>
  <si>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</si>
  <si>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</si>
  <si>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</si>
  <si>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</si>
  <si>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</si>
  <si>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</si>
  <si>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</si>
  <si>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</si>
  <si>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</si>
  <si>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</si>
  <si>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</si>
  <si>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</si>
  <si>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</si>
  <si>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</si>
  <si>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</si>
  <si>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</si>
  <si>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</si>
  <si>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</si>
  <si>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</si>
  <si>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</si>
  <si>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</si>
  <si>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</si>
  <si>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</si>
  <si>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</si>
  <si>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</si>
  <si>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</si>
  <si>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</si>
  <si>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</si>
  <si>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</si>
  <si>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</si>
  <si>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</si>
  <si>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</si>
  <si>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</si>
  <si>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</si>
  <si>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</si>
  <si>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</si>
  <si>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</si>
  <si>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</si>
  <si>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</si>
  <si>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</si>
  <si>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</si>
  <si>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</si>
  <si>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</si>
  <si>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</si>
  <si>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</si>
  <si>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</si>
  <si>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</si>
  <si>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</si>
  <si>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</si>
  <si>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</si>
  <si>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</si>
  <si>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</si>
  <si>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</si>
  <si>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</si>
  <si>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</si>
  <si>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</si>
  <si>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</si>
  <si>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</si>
  <si>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</si>
  <si>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</si>
  <si>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</si>
  <si>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</si>
  <si>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</si>
  <si>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</si>
  <si>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</si>
  <si>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</si>
  <si>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</si>
  <si>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</si>
  <si>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</si>
  <si>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</si>
  <si>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</si>
  <si>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</si>
  <si>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</si>
  <si>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</si>
  <si>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</si>
  <si>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</si>
  <si>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</si>
  <si>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</si>
  <si>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</si>
  <si>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</si>
  <si>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</si>
  <si>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</si>
  <si>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</si>
  <si>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</si>
  <si>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</si>
  <si>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</si>
  <si>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</si>
  <si>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</si>
  <si>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</si>
  <si>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</si>
  <si>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</si>
  <si>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</si>
  <si>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</si>
  <si>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</si>
  <si>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</si>
  <si>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</si>
  <si>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</si>
  <si>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</si>
  <si>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</si>
  <si>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</si>
  <si>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</si>
  <si>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</si>
  <si>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</si>
  <si>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</si>
  <si>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</si>
  <si>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</si>
  <si>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</si>
  <si>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</si>
  <si>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</si>
  <si>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</si>
  <si>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</si>
  <si>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</si>
  <si>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</si>
  <si>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</si>
  <si>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</si>
  <si>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</si>
  <si>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</si>
  <si>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</si>
  <si>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</si>
  <si>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</si>
  <si>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</si>
  <si>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</si>
  <si>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</si>
  <si>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</si>
  <si>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</si>
  <si>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</si>
  <si>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</si>
  <si>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</si>
  <si>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</si>
  <si>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</si>
  <si>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</si>
  <si>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</si>
  <si>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</si>
  <si>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</si>
  <si>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</si>
  <si>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</si>
  <si>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</si>
  <si>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</si>
  <si>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</si>
  <si>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</si>
  <si>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</si>
  <si>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</si>
  <si>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</si>
  <si>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</si>
  <si>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</si>
  <si>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</si>
  <si>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</si>
  <si>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</si>
  <si>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</si>
  <si>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</si>
  <si>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</si>
  <si>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</si>
  <si>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</si>
  <si>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</si>
  <si>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</si>
  <si>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</si>
  <si>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</si>
  <si>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</si>
  <si>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</si>
  <si>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</si>
  <si>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</si>
  <si>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</si>
  <si>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</si>
  <si>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</si>
  <si>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</si>
  <si>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</si>
  <si>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</si>
  <si>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</si>
  <si>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</si>
  <si>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</si>
  <si>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</si>
  <si>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</si>
  <si>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</si>
  <si>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</si>
  <si>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</si>
  <si>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</si>
  <si>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</si>
  <si>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</si>
  <si>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</si>
  <si>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</si>
  <si>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</si>
  <si>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</si>
  <si>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</si>
  <si>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</si>
  <si>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</si>
  <si>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</si>
  <si>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</si>
  <si>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</si>
  <si>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</si>
  <si>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</si>
  <si>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</si>
  <si>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</si>
  <si>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</si>
  <si>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</si>
  <si>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</si>
  <si>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</si>
  <si>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</si>
  <si>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</si>
  <si>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</si>
  <si>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</si>
  <si>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</si>
  <si>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</si>
  <si>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</si>
  <si>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</si>
  <si>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</si>
  <si>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</si>
  <si>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</si>
  <si>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</si>
  <si>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</si>
  <si>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</si>
  <si>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</si>
  <si>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</si>
  <si>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</si>
  <si>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</si>
  <si>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</si>
  <si>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</si>
  <si>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</si>
  <si>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</si>
  <si>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</si>
  <si>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</si>
  <si>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</si>
  <si>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</si>
  <si>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</si>
  <si>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</si>
  <si>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</si>
  <si>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</si>
  <si>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</si>
  <si>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</si>
  <si>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</si>
  <si>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</si>
  <si>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</si>
  <si>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</si>
  <si>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</si>
  <si>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</si>
  <si>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</si>
  <si>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</si>
  <si>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</si>
  <si>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</si>
  <si>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</si>
  <si>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</si>
  <si>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</si>
  <si>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</si>
  <si>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</si>
  <si>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</si>
  <si>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</si>
  <si>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</si>
  <si>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</si>
  <si>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</si>
  <si>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</si>
  <si>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</si>
  <si>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</si>
  <si>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</si>
  <si>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</si>
  <si>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</si>
  <si>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</si>
  <si>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</si>
  <si>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</si>
  <si>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</si>
  <si>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</si>
  <si>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</si>
  <si>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</si>
  <si>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</si>
  <si>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</si>
  <si>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</si>
  <si>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</si>
  <si>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</si>
  <si>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</si>
  <si>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</si>
  <si>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</si>
  <si>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</si>
  <si>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</si>
  <si>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</si>
  <si>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</si>
  <si>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</si>
  <si>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</si>
  <si>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</si>
  <si>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</si>
  <si>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</si>
  <si>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</si>
  <si>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</si>
  <si>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</si>
  <si>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</si>
  <si>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</si>
  <si>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</si>
  <si>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</si>
  <si>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</si>
  <si>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</si>
  <si>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</si>
  <si>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</si>
  <si>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</si>
  <si>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</si>
  <si>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</si>
  <si>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</si>
  <si>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</si>
  <si>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</si>
  <si>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</si>
  <si>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</si>
  <si>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</si>
  <si>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</si>
  <si>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</si>
  <si>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</si>
  <si>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</si>
  <si>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</si>
  <si>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</si>
  <si>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</si>
  <si>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</si>
  <si>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</si>
  <si>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</si>
  <si>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</si>
  <si>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</si>
  <si>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</si>
  <si>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</si>
  <si>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</si>
  <si>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</si>
  <si>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</si>
  <si>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</si>
  <si>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</si>
  <si>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</si>
  <si>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</si>
  <si>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</si>
  <si>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</si>
  <si>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</si>
  <si>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</si>
  <si>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</si>
  <si>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</si>
  <si>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</si>
  <si>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</si>
  <si>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</si>
  <si>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</si>
  <si>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</si>
  <si>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</si>
  <si>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</si>
  <si>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</si>
  <si>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</si>
  <si>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</si>
  <si>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</si>
  <si>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</si>
  <si>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</si>
  <si>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</si>
  <si>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</si>
  <si>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</si>
  <si>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</si>
  <si>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</si>
  <si>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</si>
  <si>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</si>
  <si>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</si>
  <si>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</si>
  <si>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</si>
  <si>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</si>
  <si>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</si>
  <si>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</si>
  <si>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</si>
  <si>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</si>
  <si>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</si>
  <si>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</si>
  <si>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</si>
  <si>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</si>
  <si>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</si>
  <si>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</si>
  <si>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</si>
  <si>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</si>
  <si>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</si>
  <si>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</si>
  <si>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</si>
  <si>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</si>
  <si>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</si>
  <si>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</si>
  <si>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</si>
  <si>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</si>
  <si>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</si>
  <si>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</si>
  <si>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</si>
  <si>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</si>
  <si>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</si>
  <si>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</si>
  <si>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</si>
  <si>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</si>
  <si>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</si>
  <si>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</si>
  <si>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</si>
  <si>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</si>
  <si>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</si>
  <si>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</si>
  <si>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</si>
  <si>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</si>
  <si>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</si>
  <si>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</si>
  <si>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</si>
  <si>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</si>
  <si>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</si>
  <si>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</si>
  <si>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</si>
  <si>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</si>
  <si>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</si>
  <si>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</si>
  <si>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</si>
  <si>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</si>
  <si>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</si>
  <si>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</si>
  <si>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</si>
  <si>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</si>
  <si>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</si>
  <si>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</si>
  <si>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</si>
  <si>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</si>
  <si>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</si>
  <si>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</si>
  <si>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</si>
  <si>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</si>
  <si>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</si>
  <si>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</si>
  <si>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</si>
  <si>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</si>
  <si>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</si>
  <si>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</si>
  <si>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</si>
  <si>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</si>
  <si>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</si>
  <si>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</si>
  <si>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</si>
  <si>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</si>
  <si>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</si>
  <si>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</si>
  <si>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</si>
  <si>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</si>
  <si>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</si>
  <si>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</si>
  <si>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</si>
  <si>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</si>
  <si>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</si>
  <si>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</si>
  <si>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</si>
  <si>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</si>
  <si>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</si>
  <si>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</si>
  <si>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</si>
  <si>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</si>
  <si>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</si>
  <si>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</si>
  <si>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</si>
  <si>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</si>
  <si>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</si>
  <si>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</si>
  <si>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</si>
  <si>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</si>
  <si>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</si>
  <si>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</si>
  <si>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</si>
  <si>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</si>
  <si>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</si>
  <si>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</si>
  <si>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</si>
  <si>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</si>
  <si>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</si>
  <si>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</si>
  <si>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</si>
  <si>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</si>
  <si>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</si>
  <si>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</si>
  <si>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</si>
  <si>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</si>
  <si>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</si>
  <si>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</si>
  <si>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</si>
  <si>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</si>
  <si>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</si>
  <si>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</si>
  <si>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</si>
  <si>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</si>
  <si>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</si>
  <si>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</si>
  <si>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</si>
  <si>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</si>
  <si>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</si>
  <si>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</si>
  <si>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</si>
  <si>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</si>
  <si>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</si>
  <si>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</si>
  <si>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</si>
  <si>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</si>
  <si>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</si>
  <si>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</si>
  <si>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</si>
  <si>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</si>
  <si>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</si>
  <si>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</si>
  <si>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</si>
  <si>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</si>
  <si>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</si>
  <si>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</si>
  <si>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</si>
  <si>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</si>
  <si>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</si>
  <si>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</si>
  <si>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</si>
  <si>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</si>
  <si>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</si>
  <si>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</si>
  <si>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</si>
  <si>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</si>
  <si>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</si>
  <si>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</si>
  <si>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</si>
  <si>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</si>
  <si>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</si>
  <si>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</si>
  <si>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</si>
  <si>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</si>
  <si>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</si>
  <si>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</si>
  <si>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</si>
  <si>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</si>
  <si>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</si>
  <si>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</si>
  <si>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</si>
  <si>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</si>
  <si>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</si>
  <si>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</si>
  <si>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</si>
  <si>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</si>
  <si>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</si>
  <si>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</si>
  <si>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</si>
  <si>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</si>
  <si>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</si>
  <si>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</si>
  <si>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</si>
  <si>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</si>
  <si>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</si>
  <si>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</si>
  <si>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</si>
  <si>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</si>
  <si>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</si>
  <si>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</si>
  <si>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</si>
  <si>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</si>
  <si>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</si>
  <si>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</si>
  <si>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</si>
  <si>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</si>
  <si>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</si>
  <si>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</si>
  <si>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</si>
  <si>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</si>
  <si>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</si>
  <si>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</si>
  <si>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</si>
  <si>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</si>
  <si>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</si>
  <si>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</si>
  <si>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</si>
  <si>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</si>
  <si>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</si>
  <si>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</si>
  <si>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</si>
  <si>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</si>
  <si>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</si>
  <si>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</si>
  <si>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</si>
  <si>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</si>
  <si>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</si>
  <si>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</si>
  <si>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</si>
  <si>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</si>
  <si>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</si>
  <si>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</si>
  <si>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</si>
  <si>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</si>
  <si>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</si>
  <si>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</si>
  <si>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</si>
  <si>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</si>
  <si>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</si>
  <si>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</si>
  <si>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</si>
  <si>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</si>
  <si>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</si>
  <si>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</si>
  <si>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</si>
  <si>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</si>
  <si>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</si>
  <si>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</si>
  <si>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</si>
  <si>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</si>
  <si>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</si>
  <si>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</si>
  <si>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</si>
  <si>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</si>
  <si>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</si>
  <si>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</si>
  <si>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</si>
  <si>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</si>
  <si>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</si>
  <si>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</si>
  <si>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</si>
  <si>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</si>
  <si>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</si>
  <si>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</si>
  <si>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</si>
  <si>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</si>
  <si>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</si>
  <si>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</si>
  <si>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</si>
  <si>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</si>
  <si>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</si>
  <si>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</si>
  <si>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</si>
  <si>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</si>
  <si>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</si>
  <si>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</si>
  <si>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</si>
  <si>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</si>
  <si>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</si>
  <si>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</si>
  <si>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</si>
  <si>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</si>
  <si>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</si>
  <si>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</si>
  <si>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</si>
  <si>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</si>
  <si>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</si>
  <si>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</si>
  <si>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</si>
  <si>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</si>
  <si>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</si>
  <si>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</si>
  <si>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</si>
  <si>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</si>
  <si>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</si>
  <si>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</si>
  <si>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</si>
  <si>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</si>
  <si>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</si>
  <si>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</si>
  <si>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</si>
  <si>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</si>
  <si>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</si>
  <si>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</si>
  <si>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</si>
  <si>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</si>
  <si>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</si>
  <si>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</si>
  <si>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</si>
  <si>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</si>
  <si>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</si>
  <si>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</si>
  <si>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</si>
  <si>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</si>
  <si>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</si>
  <si>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</si>
  <si>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</si>
  <si>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</si>
  <si>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</si>
  <si>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</si>
  <si>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</si>
  <si>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</si>
  <si>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</si>
  <si>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</si>
  <si>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</si>
  <si>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</si>
  <si>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</si>
  <si>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</si>
  <si>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</si>
  <si>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</si>
  <si>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</si>
  <si>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</si>
  <si>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</si>
  <si>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</si>
  <si>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</si>
  <si>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</si>
  <si>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</si>
  <si>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</si>
  <si>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</si>
  <si>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</si>
  <si>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</si>
  <si>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</si>
  <si>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</si>
  <si>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</si>
  <si>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</si>
  <si>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</si>
  <si>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</si>
  <si>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</si>
  <si>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</si>
  <si>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</si>
  <si>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</si>
  <si>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</si>
  <si>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</si>
  <si>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</si>
  <si>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</si>
  <si>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</si>
  <si>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</si>
  <si>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</si>
  <si>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</si>
  <si>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</si>
  <si>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</si>
  <si>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</si>
  <si>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</si>
  <si>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</si>
  <si>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</si>
  <si>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</si>
  <si>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</si>
  <si>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</si>
  <si>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</si>
  <si>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</si>
  <si>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</si>
  <si>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</si>
  <si>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</si>
  <si>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</si>
  <si>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</si>
  <si>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</si>
  <si>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</si>
  <si>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</si>
  <si>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</si>
  <si>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</si>
  <si>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</si>
  <si>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</si>
  <si>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</si>
  <si>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</si>
  <si>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</si>
  <si>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</si>
  <si>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</si>
  <si>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</si>
  <si>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</si>
  <si>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</si>
  <si>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</si>
  <si>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</si>
  <si>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</si>
  <si>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</si>
  <si>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</si>
  <si>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</si>
  <si>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</si>
  <si>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</si>
  <si>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</si>
  <si>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</si>
  <si>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</si>
  <si>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</si>
  <si>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</si>
  <si>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</si>
  <si>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</si>
  <si>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</si>
  <si>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</si>
  <si>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</si>
  <si>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</si>
  <si>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</si>
  <si>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</si>
  <si>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</si>
  <si>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</si>
  <si>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</si>
  <si>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</si>
  <si>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</si>
  <si>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</si>
  <si>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</si>
  <si>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</si>
  <si>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</si>
  <si>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</si>
  <si>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</si>
  <si>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</si>
  <si>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</si>
  <si>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</si>
  <si>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</si>
  <si>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</si>
  <si>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</si>
  <si>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</si>
  <si>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</si>
  <si>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</si>
  <si>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</si>
  <si>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</si>
  <si>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</si>
  <si>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</si>
  <si>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</si>
  <si>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</si>
  <si>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</si>
  <si>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</si>
  <si>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</si>
  <si>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</si>
  <si>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</si>
  <si>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</si>
  <si>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</si>
  <si>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</si>
  <si>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</si>
  <si>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</si>
  <si>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</si>
  <si>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</si>
  <si>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</si>
  <si>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</si>
  <si>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</si>
  <si>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</si>
  <si>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</si>
  <si>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</si>
  <si>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</si>
  <si>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</si>
  <si>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</si>
  <si>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</si>
  <si>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</si>
  <si>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</si>
  <si>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</si>
  <si>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</si>
  <si>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</si>
  <si>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</si>
  <si>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</si>
  <si>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</si>
  <si>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</si>
  <si>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</si>
  <si>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</si>
  <si>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</si>
  <si>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</si>
  <si>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</si>
  <si>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</si>
  <si>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</si>
  <si>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</si>
  <si>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</si>
  <si>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</si>
  <si>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</si>
  <si>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</si>
  <si>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</si>
  <si>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</si>
  <si>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</si>
  <si>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</si>
  <si>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</si>
  <si>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</si>
  <si>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</si>
  <si>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</si>
  <si>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</si>
  <si>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</si>
  <si>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</si>
  <si>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</si>
  <si>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</si>
  <si>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</si>
  <si>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</si>
  <si>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</si>
  <si>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</si>
  <si>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</si>
  <si>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</si>
  <si>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</si>
  <si>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</si>
  <si>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</si>
  <si>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</si>
  <si>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</si>
  <si>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</si>
  <si>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</si>
  <si>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</si>
  <si>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</si>
  <si>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</si>
  <si>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</si>
  <si>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</si>
  <si>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</si>
  <si>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</si>
  <si>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</si>
  <si>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</si>
  <si>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</si>
  <si>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</si>
  <si>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</si>
  <si>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</si>
  <si>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</si>
  <si>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</si>
  <si>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</si>
  <si>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</si>
  <si>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</si>
  <si>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</si>
  <si>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</si>
  <si>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</si>
  <si>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</si>
  <si>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</si>
  <si>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</si>
  <si>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</si>
  <si>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</si>
  <si>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</si>
  <si>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</si>
  <si>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</si>
  <si>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</si>
  <si>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</si>
  <si>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</si>
  <si>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</si>
  <si>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</si>
  <si>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</si>
  <si>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</si>
  <si>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</si>
  <si>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</si>
  <si>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</si>
  <si>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</si>
  <si>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</si>
  <si>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</si>
  <si>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</si>
  <si>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</si>
  <si>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</si>
  <si>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</si>
  <si>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</si>
  <si>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</si>
  <si>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</si>
  <si>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</si>
  <si>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</si>
  <si>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</si>
  <si>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</si>
  <si>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</si>
  <si>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</si>
  <si>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</si>
  <si>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</si>
  <si>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</si>
  <si>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</si>
  <si>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</si>
  <si>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</si>
  <si>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</si>
  <si>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</si>
  <si>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</si>
  <si>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</si>
  <si>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</si>
  <si>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</si>
  <si>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</si>
  <si>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</si>
  <si>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</si>
  <si>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</si>
  <si>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</si>
  <si>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</si>
  <si>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</si>
  <si>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</si>
  <si>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</si>
  <si>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</si>
  <si>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</si>
  <si>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</si>
  <si>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</si>
  <si>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</si>
  <si>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</si>
  <si>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</si>
  <si>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</si>
  <si>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</si>
  <si>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</si>
  <si>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</si>
  <si>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</si>
  <si>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</si>
  <si>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</si>
  <si>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</si>
  <si>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</si>
  <si>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</si>
  <si>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</si>
  <si>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</si>
  <si>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</si>
  <si>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</si>
  <si>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</si>
  <si>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</si>
  <si>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</si>
  <si>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</si>
  <si>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</si>
  <si>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</si>
  <si>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</si>
  <si>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</si>
  <si>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</si>
  <si>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</si>
  <si>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</si>
  <si>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</si>
  <si>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</si>
  <si>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</si>
  <si>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</si>
  <si>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</si>
  <si>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</si>
  <si>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</si>
  <si>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</si>
  <si>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</si>
  <si>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</si>
  <si>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</si>
  <si>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</si>
  <si>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</si>
  <si>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</si>
  <si>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</si>
  <si>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</si>
  <si>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</si>
  <si>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</si>
  <si>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</si>
  <si>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</si>
  <si>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</si>
  <si>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</si>
  <si>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</si>
  <si>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</si>
  <si>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</si>
  <si>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</si>
  <si>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</si>
  <si>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</si>
  <si>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</si>
  <si>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</si>
  <si>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</si>
  <si>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</si>
  <si>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</si>
  <si>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</si>
  <si>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</si>
  <si>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</si>
  <si>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</si>
  <si>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</si>
  <si>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</si>
  <si>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</si>
  <si>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</si>
  <si>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</si>
  <si>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</si>
  <si>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</si>
  <si>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</si>
  <si>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</si>
  <si>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</si>
  <si>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</si>
  <si>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</si>
  <si>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</si>
  <si>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</si>
  <si>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</si>
  <si>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</si>
  <si>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</si>
  <si>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</si>
  <si>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</si>
  <si>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</si>
  <si>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</si>
  <si>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</si>
  <si>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</si>
  <si>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</si>
  <si>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</si>
  <si>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</si>
  <si>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</si>
  <si>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</si>
  <si>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</si>
  <si>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</si>
  <si>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</si>
  <si>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</si>
  <si>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</si>
  <si>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</si>
  <si>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</si>
  <si>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</si>
  <si>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</si>
  <si>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</si>
  <si>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</si>
  <si>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</si>
  <si>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</si>
  <si>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</si>
  <si>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</si>
  <si>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</si>
  <si>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</si>
  <si>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</si>
  <si>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</si>
  <si>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</si>
  <si>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</si>
  <si>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</si>
  <si>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</si>
  <si>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</si>
  <si>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</si>
  <si>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</si>
  <si>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</si>
  <si>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</si>
  <si>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</si>
  <si>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</si>
  <si>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</si>
  <si>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</si>
  <si>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</si>
  <si>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</si>
  <si>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</si>
  <si>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</si>
  <si>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</si>
  <si>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</si>
  <si>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</si>
  <si>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</si>
  <si>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</si>
  <si>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</si>
  <si>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</si>
  <si>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</si>
  <si>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</si>
  <si>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</si>
  <si>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</si>
  <si>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</si>
  <si>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</si>
  <si>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</si>
  <si>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</si>
  <si>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</si>
  <si>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</si>
  <si>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</si>
  <si>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</si>
  <si>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</si>
  <si>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</si>
  <si>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</si>
  <si>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</si>
  <si>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</si>
  <si>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</si>
  <si>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</si>
  <si>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</si>
  <si>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</si>
  <si>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</si>
  <si>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</si>
  <si>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</si>
  <si>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</si>
  <si>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</si>
  <si>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</si>
  <si>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</si>
  <si>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</si>
  <si>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</si>
  <si>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</si>
  <si>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</si>
  <si>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</si>
  <si>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</si>
  <si>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</si>
  <si>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</si>
  <si>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</si>
  <si>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</si>
  <si>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</si>
  <si>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</si>
  <si>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</si>
  <si>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</si>
  <si>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</si>
  <si>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</si>
  <si>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</si>
  <si>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</si>
  <si>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</si>
  <si>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</si>
  <si>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</si>
  <si>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</si>
  <si>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</si>
  <si>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</si>
  <si>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</si>
  <si>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</si>
  <si>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</si>
  <si>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</si>
  <si>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</si>
  <si>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</si>
  <si>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</si>
  <si>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</si>
  <si>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</si>
  <si>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</si>
  <si>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</si>
  <si>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</si>
  <si>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</si>
  <si>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</si>
  <si>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</si>
  <si>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</si>
  <si>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</si>
  <si>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</si>
  <si>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</si>
  <si>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</si>
  <si>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</si>
  <si>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</si>
  <si>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</si>
  <si>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</si>
  <si>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</si>
  <si>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</si>
  <si>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</si>
  <si>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</si>
  <si>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</si>
  <si>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</si>
  <si>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</si>
  <si>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</si>
  <si>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</si>
  <si>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</si>
  <si>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</si>
  <si>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</si>
  <si>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</si>
  <si>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</si>
  <si>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</si>
  <si>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</si>
  <si>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</si>
  <si>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</si>
  <si>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</si>
  <si>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</si>
  <si>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</si>
  <si>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</si>
  <si>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</si>
  <si>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</si>
  <si>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</si>
  <si>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</si>
  <si>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</si>
  <si>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</si>
  <si>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</si>
  <si>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</si>
  <si>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</si>
  <si>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</si>
  <si>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</si>
  <si>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</si>
  <si>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</si>
  <si>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</si>
  <si>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</si>
  <si>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</si>
  <si>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</si>
  <si>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</si>
  <si>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</si>
  <si>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</si>
  <si>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</si>
  <si>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</si>
  <si>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</si>
  <si>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</si>
  <si>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</si>
  <si>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</si>
  <si>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</si>
  <si>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</si>
  <si>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</si>
  <si>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</si>
  <si>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</si>
  <si>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</si>
  <si>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</si>
  <si>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</si>
  <si>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</si>
  <si>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</si>
  <si>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</si>
  <si>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</si>
  <si>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</si>
  <si>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</si>
  <si>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</si>
  <si>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</si>
  <si>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</si>
  <si>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</si>
  <si>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</si>
  <si>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</si>
  <si>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</si>
  <si>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</si>
  <si>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</si>
  <si>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</si>
  <si>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</si>
  <si>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</si>
  <si>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</si>
  <si>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</si>
  <si>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</si>
  <si>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</si>
  <si>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</si>
  <si>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</si>
  <si>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</si>
  <si>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</si>
  <si>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</si>
  <si>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</si>
  <si>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</si>
  <si>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</si>
  <si>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</si>
  <si>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</si>
  <si>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</si>
  <si>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</si>
  <si>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</si>
  <si>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</si>
  <si>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</si>
  <si>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</si>
  <si>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</si>
  <si>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</si>
  <si>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</si>
  <si>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</si>
  <si>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</si>
  <si>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</si>
  <si>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</si>
  <si>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</si>
  <si>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</si>
  <si>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</si>
  <si>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</si>
  <si>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</si>
  <si>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</si>
  <si>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</si>
  <si>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</si>
  <si>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</si>
  <si>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</si>
  <si>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</si>
  <si>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</si>
  <si>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</si>
  <si>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</si>
  <si>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</si>
  <si>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</si>
  <si>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</si>
  <si>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</si>
  <si>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</si>
  <si>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</si>
  <si>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</si>
  <si>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</si>
  <si>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</si>
  <si>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</si>
  <si>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</si>
  <si>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</si>
  <si>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</si>
  <si>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</si>
  <si>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</si>
  <si>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</si>
  <si>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</si>
  <si>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</si>
  <si>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</si>
  <si>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</si>
  <si>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</si>
  <si>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</si>
  <si>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</si>
  <si>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</si>
  <si>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</si>
  <si>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</si>
  <si>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</si>
  <si>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</si>
  <si>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</si>
  <si>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</si>
  <si>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</si>
  <si>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</si>
  <si>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</si>
  <si>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</si>
  <si>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</si>
  <si>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</si>
  <si>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</si>
  <si>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</si>
  <si>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</si>
  <si>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</si>
  <si>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</si>
  <si>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</si>
  <si>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</si>
  <si>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</si>
  <si>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</si>
  <si>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</si>
  <si>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</si>
  <si>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</si>
  <si>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</si>
  <si>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</si>
  <si>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</si>
  <si>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</si>
  <si>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</si>
  <si>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</si>
  <si>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</si>
  <si>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</si>
  <si>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</si>
  <si>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</si>
  <si>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</si>
  <si>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</si>
  <si>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</si>
  <si>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</si>
  <si>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</si>
  <si>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</si>
  <si>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</si>
  <si>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</si>
  <si>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</si>
  <si>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</si>
  <si>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</si>
  <si>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</si>
  <si>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</si>
  <si>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</si>
  <si>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</si>
  <si>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</si>
  <si>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</si>
  <si>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</si>
  <si>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</si>
  <si>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</si>
  <si>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</si>
  <si>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</si>
  <si>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</si>
  <si>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</si>
  <si>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</si>
  <si>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</si>
  <si>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</si>
  <si>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</si>
  <si>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</si>
  <si>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</si>
  <si>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</si>
  <si>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</si>
  <si>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</si>
  <si>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</si>
  <si>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</si>
  <si>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</si>
  <si>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</si>
  <si>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</si>
  <si>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</si>
  <si>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</si>
  <si>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</si>
  <si>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</si>
  <si>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</si>
  <si>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</si>
  <si>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</si>
  <si>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</si>
  <si>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</si>
  <si>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</si>
  <si>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</si>
  <si>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</si>
  <si>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</si>
  <si>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</si>
  <si>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</si>
  <si>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</si>
  <si>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</si>
  <si>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</si>
  <si>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</si>
  <si>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</si>
  <si>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</si>
  <si>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</si>
  <si>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</si>
  <si>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</si>
  <si>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</si>
  <si>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</si>
  <si>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</si>
  <si>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</si>
  <si>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</si>
  <si>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</si>
  <si>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</si>
  <si>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</si>
  <si>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</si>
  <si>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</si>
  <si>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</si>
  <si>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</si>
  <si>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</si>
  <si>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</si>
  <si>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</si>
  <si>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</si>
  <si>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</si>
  <si>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</si>
  <si>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</si>
  <si>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</si>
  <si>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</si>
  <si>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</si>
  <si>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</si>
  <si>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</si>
  <si>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</si>
  <si>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</si>
  <si>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</si>
  <si>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</si>
  <si>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</si>
  <si>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</si>
  <si>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</si>
  <si>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</si>
  <si>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</si>
  <si>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</si>
  <si>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</si>
  <si>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</si>
  <si>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</si>
  <si>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</si>
  <si>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</si>
  <si>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</si>
  <si>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</si>
  <si>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</si>
  <si>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</si>
  <si>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</si>
  <si>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</si>
  <si>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</si>
  <si>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</si>
  <si>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</si>
  <si>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</si>
  <si>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</si>
  <si>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</si>
  <si>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</si>
  <si>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</si>
  <si>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</si>
  <si>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</si>
  <si>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</si>
  <si>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</si>
  <si>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</si>
  <si>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</si>
  <si>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</si>
  <si>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</si>
  <si>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</si>
  <si>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</si>
  <si>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</si>
  <si>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</si>
  <si>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</si>
  <si>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</si>
  <si>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</si>
  <si>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</si>
  <si>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</si>
  <si>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</si>
  <si>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</si>
  <si>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</si>
  <si>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</si>
  <si>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</si>
  <si>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</si>
  <si>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</si>
  <si>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</si>
  <si>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</si>
  <si>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</si>
  <si>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</si>
  <si>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</si>
  <si>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</si>
  <si>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</si>
  <si>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</si>
  <si>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</si>
  <si>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</si>
  <si>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</si>
  <si>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</si>
  <si>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</si>
  <si>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</si>
  <si>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</si>
  <si>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</si>
  <si>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</si>
  <si>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</si>
  <si>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</si>
  <si>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</si>
  <si>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</si>
  <si>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</si>
  <si>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</si>
  <si>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</si>
  <si>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</si>
  <si>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</si>
  <si>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</si>
  <si>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</si>
  <si>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</si>
  <si>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</si>
  <si>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</si>
  <si>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</si>
  <si>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</si>
  <si>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</si>
  <si>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</si>
  <si>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</si>
  <si>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</si>
  <si>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</si>
  <si>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</si>
  <si>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</si>
  <si>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</si>
  <si>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</si>
  <si>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</si>
  <si>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</si>
  <si>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</si>
  <si>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</si>
  <si>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</si>
  <si>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</si>
  <si>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</si>
  <si>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</si>
  <si>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</si>
  <si>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</si>
  <si>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</si>
  <si>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</si>
  <si>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</si>
  <si>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</si>
  <si>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</si>
  <si>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</si>
  <si>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</si>
  <si>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</si>
  <si>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</si>
  <si>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</si>
  <si>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</si>
  <si>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</si>
  <si>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</si>
  <si>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</si>
  <si>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</si>
  <si>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</si>
  <si>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</si>
  <si>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</si>
  <si>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</si>
  <si>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</si>
  <si>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</si>
  <si>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</si>
  <si>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</si>
  <si>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</si>
  <si>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</si>
  <si>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</si>
  <si>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</si>
  <si>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</si>
  <si>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</si>
  <si>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</si>
  <si>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</si>
  <si>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</si>
  <si>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</si>
  <si>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</si>
  <si>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</si>
  <si>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</si>
  <si>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</si>
  <si>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</si>
  <si>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</si>
  <si>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</si>
  <si>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</si>
  <si>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</si>
  <si>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</si>
  <si>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</si>
  <si>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</si>
  <si>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</si>
  <si>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</si>
  <si>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</si>
  <si>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</si>
  <si>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</si>
  <si>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</si>
  <si>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</si>
  <si>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</si>
  <si>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</si>
  <si>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</si>
  <si>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</si>
  <si>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</si>
  <si>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</si>
  <si>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</si>
  <si>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</si>
  <si>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</si>
  <si>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</si>
  <si>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</si>
  <si>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</si>
  <si>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</si>
  <si>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</si>
  <si>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</si>
  <si>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</si>
  <si>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</si>
  <si>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</si>
  <si>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</si>
  <si>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</si>
  <si>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</si>
  <si>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</si>
  <si>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</si>
  <si>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</si>
  <si>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</si>
  <si>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</si>
  <si>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</si>
  <si>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</si>
  <si>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</si>
  <si>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</si>
  <si>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</si>
  <si>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</si>
  <si>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</si>
  <si>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</si>
  <si>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</si>
  <si>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</si>
  <si>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</si>
  <si>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</si>
  <si>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</si>
  <si>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</si>
  <si>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</si>
  <si>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</si>
  <si>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</si>
  <si>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</si>
  <si>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</si>
  <si>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</si>
  <si>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</si>
  <si>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</si>
  <si>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</si>
  <si>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</si>
  <si>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</si>
  <si>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</si>
  <si>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</si>
  <si>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</si>
  <si>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</si>
  <si>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</si>
  <si>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</si>
  <si>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</si>
  <si>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</si>
  <si>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</si>
  <si>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</si>
  <si>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</si>
  <si>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</si>
  <si>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</si>
  <si>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</si>
  <si>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</si>
  <si>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</si>
  <si>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</si>
  <si>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</si>
  <si>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</si>
  <si>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</si>
  <si>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</si>
  <si>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</si>
  <si>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</si>
  <si>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</si>
  <si>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</si>
  <si>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</si>
  <si>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</si>
  <si>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</si>
  <si>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</si>
  <si>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</si>
  <si>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</si>
  <si>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</si>
  <si>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</si>
  <si>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</si>
  <si>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</si>
  <si>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</si>
  <si>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</si>
  <si>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</si>
  <si>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</si>
  <si>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</si>
  <si>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</si>
  <si>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</si>
  <si>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</si>
  <si>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</si>
  <si>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</si>
  <si>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</si>
  <si>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</si>
  <si>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</si>
  <si>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</si>
  <si>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</si>
  <si>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</si>
  <si>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</si>
  <si>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</si>
  <si>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</si>
  <si>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</si>
  <si>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</si>
  <si>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</si>
  <si>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</si>
  <si>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</si>
  <si>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</si>
  <si>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</si>
  <si>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</si>
  <si>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</si>
  <si>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</si>
  <si>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</si>
  <si>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</si>
  <si>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</si>
  <si>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</si>
  <si>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</si>
  <si>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</si>
  <si>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</si>
  <si>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</si>
  <si>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</si>
  <si>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</si>
  <si>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</si>
  <si>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</si>
  <si>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</si>
  <si>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</si>
  <si>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</si>
  <si>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</si>
  <si>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</si>
  <si>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</si>
  <si>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</si>
  <si>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</si>
  <si>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</si>
  <si>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</si>
  <si>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</si>
  <si>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</si>
  <si>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</si>
  <si>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</si>
  <si>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</si>
  <si>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</si>
  <si>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</si>
  <si>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</si>
  <si>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</si>
  <si>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</si>
  <si>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</si>
  <si>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</si>
  <si>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</si>
  <si>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</si>
  <si>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</si>
  <si>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</si>
  <si>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</si>
  <si>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</si>
  <si>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</si>
  <si>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</si>
  <si>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</si>
  <si>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</si>
  <si>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</si>
  <si>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</si>
  <si>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</si>
  <si>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</si>
  <si>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</si>
  <si>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</si>
  <si>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</si>
  <si>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</si>
  <si>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</si>
  <si>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</si>
  <si>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</si>
  <si>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</si>
  <si>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</si>
  <si>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</si>
  <si>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</si>
  <si>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</si>
  <si>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</si>
  <si>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</si>
  <si>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</si>
  <si>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</si>
  <si>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</si>
  <si>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</si>
  <si>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</si>
  <si>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</si>
  <si>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</si>
  <si>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</si>
  <si>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</si>
  <si>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</si>
  <si>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</si>
  <si>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</si>
  <si>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</si>
  <si>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</si>
  <si>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</si>
  <si>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</si>
  <si>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</si>
  <si>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</si>
  <si>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</si>
  <si>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</si>
  <si>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</si>
  <si>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</si>
  <si>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</si>
  <si>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</si>
  <si>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</si>
  <si>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</si>
  <si>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</si>
  <si>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</si>
  <si>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</si>
  <si>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</si>
  <si>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</si>
  <si>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</si>
  <si>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</si>
  <si>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</si>
  <si>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</si>
  <si>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</si>
  <si>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</si>
  <si>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</si>
  <si>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</si>
  <si>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</si>
  <si>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</si>
  <si>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</si>
  <si>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</si>
  <si>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</si>
  <si>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</si>
  <si>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</si>
  <si>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</si>
  <si>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</si>
  <si>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</si>
  <si>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</si>
  <si>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</si>
  <si>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</si>
  <si>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</si>
  <si>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</si>
  <si>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</si>
  <si>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</si>
  <si>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</si>
  <si>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</si>
  <si>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</si>
  <si>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</si>
  <si>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</si>
  <si>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</si>
  <si>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</si>
  <si>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</si>
  <si>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</si>
  <si>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</si>
  <si>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</si>
  <si>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</si>
  <si>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</si>
  <si>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</si>
  <si>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</si>
  <si>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</si>
  <si>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</si>
  <si>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</si>
  <si>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</si>
  <si>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</si>
  <si>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</si>
  <si>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</si>
  <si>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</si>
  <si>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</si>
  <si>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</si>
  <si>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</si>
  <si>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</si>
  <si>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</si>
  <si>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</si>
  <si>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</si>
  <si>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</si>
  <si>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</si>
  <si>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</si>
  <si>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</si>
  <si>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</si>
  <si>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</si>
  <si>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</si>
  <si>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</si>
  <si>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</si>
  <si>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</si>
  <si>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</si>
  <si>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</si>
  <si>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</si>
  <si>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</si>
  <si>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</si>
  <si>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</si>
  <si>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</si>
  <si>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</si>
  <si>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</si>
  <si>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</si>
  <si>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</si>
  <si>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</si>
  <si>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</si>
  <si>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</si>
  <si>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</si>
  <si>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</si>
  <si>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</si>
  <si>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</si>
  <si>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</si>
  <si>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</si>
  <si>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</si>
  <si>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</si>
  <si>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</si>
  <si>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</si>
  <si>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</si>
  <si>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</si>
  <si>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</si>
  <si>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</si>
  <si>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</si>
  <si>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</si>
  <si>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</si>
  <si>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</si>
  <si>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</si>
  <si>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</si>
  <si>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</si>
  <si>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</si>
  <si>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</si>
  <si>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</si>
  <si>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</si>
  <si>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</si>
  <si>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</si>
  <si>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</si>
  <si>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</si>
  <si>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</si>
  <si>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</si>
  <si>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</si>
  <si>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</si>
  <si>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</si>
  <si>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</si>
  <si>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</si>
  <si>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</si>
  <si>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</si>
  <si>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</si>
  <si>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</si>
  <si>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</si>
  <si>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</si>
  <si>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</si>
  <si>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</si>
  <si>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</si>
  <si>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</si>
  <si>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</si>
  <si>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</si>
  <si>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</si>
  <si>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</si>
  <si>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</si>
  <si>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</si>
  <si>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</si>
  <si>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</si>
  <si>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</si>
  <si>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</si>
  <si>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</si>
  <si>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</si>
  <si>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</si>
  <si>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</si>
  <si>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</si>
  <si>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</si>
  <si>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</si>
  <si>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</si>
  <si>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</si>
  <si>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</si>
  <si>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</si>
  <si>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</si>
  <si>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</si>
  <si>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</si>
  <si>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</si>
  <si>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</si>
  <si>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</si>
  <si>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</si>
  <si>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</si>
  <si>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</si>
  <si>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</si>
  <si>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</si>
  <si>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</si>
  <si>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</si>
  <si>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</si>
  <si>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</si>
  <si>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</si>
  <si>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</si>
  <si>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</si>
  <si>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</si>
  <si>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</si>
  <si>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</si>
  <si>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</si>
  <si>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</si>
  <si>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</si>
  <si>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</si>
  <si>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</si>
  <si>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</si>
  <si>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</si>
  <si>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</si>
  <si>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</si>
  <si>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</si>
  <si>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</si>
  <si>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</si>
  <si>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</si>
  <si>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</si>
  <si>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</si>
  <si>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</si>
  <si>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</si>
  <si>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</si>
  <si>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</si>
  <si>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</si>
  <si>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</si>
  <si>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</si>
  <si>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</si>
  <si>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</si>
  <si>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</si>
  <si>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</si>
  <si>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</si>
  <si>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</si>
  <si>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</si>
  <si>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</si>
  <si>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</si>
  <si>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</si>
  <si>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</si>
  <si>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</si>
  <si>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</si>
  <si>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</si>
  <si>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</si>
  <si>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</si>
  <si>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</si>
  <si>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</si>
  <si>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</si>
  <si>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</si>
  <si>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</si>
  <si>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</si>
  <si>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</si>
  <si>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</si>
  <si>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</si>
  <si>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</si>
  <si>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</si>
  <si>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</si>
  <si>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</si>
  <si>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</si>
  <si>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</si>
  <si>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</si>
  <si>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</si>
  <si>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</si>
  <si>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</si>
  <si>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</si>
  <si>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</si>
  <si>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</si>
  <si>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</si>
  <si>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</si>
  <si>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</si>
  <si>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</si>
  <si>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</si>
  <si>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</si>
  <si>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</si>
  <si>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</si>
  <si>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</si>
  <si>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</si>
  <si>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</si>
  <si>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</si>
  <si>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</si>
  <si>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</si>
  <si>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</si>
  <si>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</si>
  <si>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</si>
  <si>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</si>
  <si>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</si>
  <si>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</si>
  <si>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</si>
  <si>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</si>
  <si>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</si>
  <si>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</si>
  <si>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</si>
  <si>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</si>
  <si>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</si>
  <si>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</si>
  <si>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</si>
  <si>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</si>
  <si>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</si>
  <si>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</si>
  <si>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</si>
  <si>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</si>
  <si>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</si>
  <si>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</si>
  <si>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</si>
  <si>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</si>
  <si>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</si>
  <si>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</si>
  <si>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</si>
  <si>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</si>
  <si>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</si>
  <si>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</si>
  <si>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</si>
  <si>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</si>
  <si>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</si>
  <si>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</si>
  <si>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</si>
  <si>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</si>
  <si>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</si>
  <si>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</si>
  <si>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</si>
  <si>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</si>
  <si>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</si>
  <si>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</si>
  <si>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</si>
  <si>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</si>
  <si>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</si>
  <si>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</si>
  <si>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</si>
  <si>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</si>
  <si>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</si>
  <si>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</si>
  <si>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</si>
  <si>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</si>
  <si>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</si>
  <si>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</si>
  <si>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</si>
  <si>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</si>
  <si>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</si>
  <si>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</si>
  <si>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</si>
  <si>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</si>
  <si>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</si>
  <si>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</si>
  <si>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</si>
  <si>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</si>
  <si>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</si>
  <si>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</si>
  <si>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</si>
  <si>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</si>
  <si>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</si>
  <si>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</si>
  <si>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</si>
  <si>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</si>
  <si>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</si>
  <si>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</si>
  <si>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</si>
  <si>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</si>
  <si>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</si>
  <si>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</si>
  <si>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</si>
  <si>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</si>
  <si>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</si>
  <si>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</si>
  <si>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</si>
  <si>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</si>
  <si>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</si>
  <si>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</si>
  <si>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</si>
  <si>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</si>
  <si>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</si>
  <si>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</si>
  <si>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</si>
  <si>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</si>
  <si>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</si>
  <si>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</si>
  <si>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</si>
  <si>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</si>
  <si>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</si>
  <si>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</si>
  <si>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</si>
  <si>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</si>
  <si>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</si>
  <si>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</si>
  <si>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</si>
  <si>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</si>
  <si>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</si>
  <si>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</si>
  <si>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</si>
  <si>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</si>
  <si>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</si>
  <si>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</si>
  <si>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</si>
  <si>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</si>
  <si>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</si>
  <si>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</si>
  <si>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</si>
  <si>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</si>
  <si>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</si>
  <si>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</si>
  <si>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</si>
  <si>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</si>
  <si>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</si>
  <si>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</si>
  <si>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</si>
  <si>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</si>
  <si>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</si>
  <si>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</si>
  <si>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</si>
  <si>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</si>
  <si>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</si>
  <si>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</si>
  <si>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</si>
  <si>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</si>
  <si>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</si>
  <si>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</si>
  <si>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</si>
  <si>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</si>
  <si>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</si>
  <si>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</si>
  <si>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</si>
  <si>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</si>
  <si>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</si>
  <si>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</si>
  <si>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</si>
  <si>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</si>
  <si>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</si>
  <si>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</si>
  <si>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</si>
  <si>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</si>
  <si>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</si>
  <si>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</si>
  <si>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</si>
  <si>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</si>
  <si>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</si>
  <si>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</si>
  <si>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</si>
  <si>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</si>
  <si>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</si>
  <si>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</si>
  <si>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</si>
  <si>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</si>
  <si>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</si>
  <si>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</si>
  <si>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</si>
  <si>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</si>
  <si>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</si>
  <si>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</si>
  <si>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</si>
  <si>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</si>
  <si>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</si>
  <si>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</si>
  <si>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</si>
  <si>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</si>
  <si>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</si>
  <si>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</si>
  <si>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</si>
  <si>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</si>
  <si>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</si>
  <si>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</si>
  <si>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</si>
  <si>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</si>
  <si>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</si>
  <si>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</si>
  <si>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</si>
  <si>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</si>
  <si>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</si>
  <si>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</si>
  <si>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</si>
  <si>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</si>
  <si>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</si>
  <si>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</si>
  <si>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</si>
  <si>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</si>
  <si>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</si>
  <si>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</si>
  <si>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</si>
  <si>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</si>
  <si>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</si>
  <si>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</si>
  <si>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</si>
  <si>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</si>
  <si>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</si>
  <si>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</si>
  <si>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</si>
  <si>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</si>
  <si>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</si>
  <si>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</si>
  <si>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</si>
  <si>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</si>
  <si>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</si>
  <si>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</si>
  <si>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</si>
  <si>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</si>
  <si>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</si>
  <si>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</si>
  <si>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</si>
  <si>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</si>
  <si>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</si>
  <si>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</si>
  <si>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</si>
  <si>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</si>
  <si>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</si>
  <si>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</si>
  <si>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</si>
  <si>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</si>
  <si>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</si>
  <si>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</si>
  <si>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</si>
  <si>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</si>
  <si>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</si>
  <si>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</si>
  <si>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</si>
  <si>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</si>
  <si>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</si>
  <si>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</si>
  <si>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</si>
  <si>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</si>
  <si>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</si>
  <si>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</si>
  <si>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</si>
  <si>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</si>
  <si>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</si>
  <si>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</si>
  <si>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</si>
  <si>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</si>
  <si>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</si>
  <si>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</si>
  <si>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</si>
  <si>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</si>
  <si>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</si>
  <si>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</si>
  <si>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</si>
  <si>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</si>
  <si>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</si>
  <si>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</si>
  <si>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</si>
  <si>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</si>
  <si>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</si>
  <si>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</si>
  <si>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</si>
  <si>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</si>
  <si>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</si>
  <si>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</si>
  <si>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</si>
  <si>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</si>
  <si>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</si>
  <si>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</si>
  <si>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</si>
  <si>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</si>
  <si>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</si>
  <si>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</si>
  <si>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</si>
  <si>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</si>
  <si>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</si>
  <si>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</si>
  <si>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</si>
  <si>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</si>
  <si>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</si>
  <si>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</si>
  <si>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</si>
  <si>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</si>
  <si>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</si>
  <si>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</si>
  <si>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</si>
  <si>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</si>
  <si>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</si>
  <si>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</si>
  <si>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</si>
  <si>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</si>
  <si>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</si>
  <si>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</si>
  <si>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</si>
  <si>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</si>
  <si>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</si>
  <si>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</si>
  <si>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</si>
  <si>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</si>
  <si>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</si>
  <si>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</si>
  <si>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</si>
  <si>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</si>
  <si>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</si>
  <si>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</si>
  <si>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</si>
  <si>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</si>
  <si>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</si>
  <si>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</si>
  <si>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</si>
  <si>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</si>
  <si>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</si>
  <si>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</si>
  <si>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</si>
  <si>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</si>
  <si>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</si>
  <si>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</si>
  <si>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</si>
  <si>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</si>
  <si>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</si>
  <si>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</si>
  <si>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</si>
  <si>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</si>
  <si>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</si>
  <si>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</si>
  <si>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</si>
  <si>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</si>
  <si>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</si>
  <si>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</si>
  <si>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</si>
  <si>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</si>
  <si>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</si>
  <si>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</si>
  <si>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</si>
  <si>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</si>
  <si>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</si>
  <si>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</si>
  <si>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</si>
  <si>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</si>
  <si>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</si>
  <si>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</si>
  <si>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</si>
  <si>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</si>
  <si>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</si>
  <si>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</si>
  <si>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</si>
  <si>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</si>
  <si>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</si>
  <si>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</si>
  <si>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</si>
  <si>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</si>
  <si>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</si>
  <si>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</si>
  <si>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</si>
  <si>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</si>
  <si>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</si>
  <si>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</si>
  <si>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</si>
  <si>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</si>
  <si>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</si>
  <si>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</si>
  <si>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</si>
  <si>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</si>
  <si>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</si>
  <si>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</si>
  <si>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</si>
  <si>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</si>
  <si>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</si>
  <si>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</si>
  <si>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</si>
  <si>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</si>
  <si>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</si>
  <si>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</si>
  <si>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</si>
  <si>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</si>
  <si>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</si>
  <si>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</si>
  <si>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</si>
  <si>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</si>
  <si>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</si>
  <si>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</si>
  <si>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</si>
  <si>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</si>
  <si>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</si>
  <si>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</si>
  <si>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</si>
  <si>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</si>
  <si>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</si>
  <si>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</si>
  <si>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</si>
  <si>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</si>
  <si>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</si>
  <si>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</si>
  <si>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</si>
  <si>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</si>
  <si>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</si>
  <si>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</si>
  <si>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</si>
  <si>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</si>
  <si>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</si>
  <si>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</si>
  <si>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</si>
  <si>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</si>
  <si>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</si>
  <si>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</si>
  <si>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</si>
  <si>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</si>
  <si>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</si>
  <si>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</si>
  <si>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</si>
  <si>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</si>
  <si>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</si>
  <si>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</si>
  <si>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</si>
  <si>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</si>
  <si>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</si>
  <si>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</si>
  <si>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</si>
  <si>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</si>
  <si>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</si>
  <si>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</si>
  <si>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</si>
  <si>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</si>
  <si>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</si>
  <si>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</si>
  <si>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</si>
  <si>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</si>
  <si>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</si>
  <si>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</si>
  <si>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</si>
  <si>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</si>
  <si>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</si>
  <si>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</si>
  <si>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</si>
  <si>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</si>
  <si>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</si>
  <si>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</si>
  <si>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</si>
  <si>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</si>
  <si>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</si>
  <si>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</si>
  <si>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</si>
  <si>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</si>
  <si>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</si>
  <si>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</si>
  <si>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</si>
  <si>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</si>
  <si>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</si>
  <si>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</si>
  <si>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</si>
  <si>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</si>
  <si>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</si>
  <si>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</si>
  <si>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</si>
  <si>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</si>
  <si>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</si>
  <si>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</si>
  <si>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</si>
  <si>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</si>
  <si>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</si>
  <si>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</si>
  <si>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</si>
  <si>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</si>
  <si>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</si>
  <si>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</si>
  <si>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</si>
  <si>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</si>
  <si>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</si>
  <si>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</si>
  <si>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</si>
  <si>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</si>
  <si>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</si>
  <si>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</si>
  <si>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</si>
  <si>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</si>
  <si>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</si>
  <si>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</si>
  <si>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</si>
  <si>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</si>
  <si>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</si>
  <si>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</si>
  <si>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</si>
  <si>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</si>
  <si>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</si>
  <si>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</si>
  <si>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</si>
  <si>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</si>
  <si>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</si>
  <si>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</si>
  <si>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</si>
  <si>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</si>
  <si>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</si>
  <si>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</si>
  <si>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</si>
  <si>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</si>
  <si>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</si>
  <si>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</si>
  <si>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</si>
  <si>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</si>
  <si>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</si>
  <si>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</si>
  <si>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</si>
  <si>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</si>
  <si>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</si>
  <si>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</si>
  <si>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</si>
  <si>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</si>
  <si>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</si>
  <si>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</si>
  <si>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</si>
  <si>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</si>
  <si>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</si>
  <si>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</si>
  <si>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</si>
  <si>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</si>
  <si>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</si>
  <si>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</si>
  <si>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</si>
  <si>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</si>
  <si>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</si>
  <si>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</si>
  <si>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</si>
  <si>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</si>
  <si>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</si>
  <si>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</si>
  <si>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</si>
  <si>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</si>
  <si>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</si>
  <si>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</si>
  <si>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</si>
  <si>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</si>
  <si>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</si>
  <si>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</si>
  <si>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</si>
  <si>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</si>
  <si>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</si>
  <si>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</si>
  <si>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</si>
  <si>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</si>
  <si>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</si>
  <si>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</si>
  <si>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</si>
  <si>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</si>
  <si>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</si>
  <si>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</si>
  <si>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</si>
  <si>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</si>
  <si>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</si>
  <si>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</si>
  <si>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</si>
  <si>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</si>
  <si>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</si>
  <si>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</si>
  <si>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</si>
  <si>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</si>
  <si>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</si>
  <si>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</si>
  <si>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</si>
  <si>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</si>
  <si>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</si>
  <si>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</si>
  <si>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</si>
  <si>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</si>
  <si>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</si>
  <si>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</si>
  <si>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</si>
  <si>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</si>
  <si>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</si>
  <si>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</si>
  <si>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</si>
  <si>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</si>
  <si>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</si>
  <si>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</si>
  <si>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</si>
  <si>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</si>
  <si>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</si>
  <si>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</si>
  <si>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</si>
  <si>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</si>
  <si>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</si>
  <si>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</si>
  <si>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</si>
  <si>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</si>
  <si>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</si>
  <si>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</si>
  <si>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</si>
  <si>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</si>
  <si>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</si>
  <si>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</si>
  <si>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</si>
  <si>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</si>
  <si>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</si>
  <si>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</si>
  <si>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</si>
  <si>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</si>
  <si>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</si>
  <si>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</si>
  <si>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</si>
  <si>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</si>
  <si>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</si>
  <si>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</si>
  <si>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</si>
  <si>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</si>
  <si>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</si>
  <si>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</si>
  <si>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</si>
  <si>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</si>
  <si>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</si>
  <si>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</si>
  <si>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</si>
  <si>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</si>
  <si>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</si>
  <si>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</si>
  <si>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</si>
  <si>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</si>
  <si>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</si>
  <si>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</si>
  <si>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</si>
  <si>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</si>
  <si>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</si>
  <si>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</si>
  <si>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</si>
  <si>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</si>
  <si>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</si>
  <si>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</si>
  <si>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</si>
  <si>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</si>
  <si>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</si>
  <si>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</si>
  <si>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</si>
  <si>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</si>
  <si>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</si>
  <si>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</si>
  <si>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</si>
  <si>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</si>
  <si>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</si>
  <si>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</si>
  <si>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</si>
  <si>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</si>
  <si>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</si>
  <si>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</si>
  <si>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</si>
  <si>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</si>
  <si>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</si>
  <si>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</si>
  <si>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</si>
  <si>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</si>
  <si>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</si>
  <si>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</si>
  <si>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</si>
  <si>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</si>
  <si>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</si>
  <si>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</si>
  <si>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</si>
  <si>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</si>
  <si>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</si>
  <si>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</si>
  <si>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</si>
  <si>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</si>
  <si>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</si>
  <si>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</si>
  <si>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</si>
  <si>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</si>
  <si>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</si>
  <si>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</si>
  <si>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</si>
  <si>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</si>
  <si>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</si>
  <si>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</si>
  <si>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</si>
  <si>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</si>
  <si>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</si>
  <si>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</si>
  <si>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</si>
  <si>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</si>
  <si>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</si>
  <si>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</si>
  <si>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</si>
  <si>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</si>
  <si>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</si>
  <si>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</si>
  <si>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</si>
  <si>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</si>
  <si>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</si>
  <si>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</si>
  <si>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</si>
  <si>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</si>
  <si>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</si>
  <si>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</si>
  <si>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</si>
  <si>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</si>
  <si>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</si>
  <si>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</si>
  <si>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</si>
  <si>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</si>
  <si>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</si>
  <si>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</si>
  <si>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</si>
  <si>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</si>
  <si>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</si>
  <si>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</si>
  <si>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</si>
  <si>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</si>
  <si>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</si>
  <si>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</si>
  <si>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</si>
  <si>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</si>
  <si>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</si>
  <si>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</si>
  <si>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</si>
  <si>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</si>
  <si>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</si>
  <si>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</si>
  <si>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</si>
  <si>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</si>
  <si>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</si>
  <si>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</si>
  <si>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</si>
  <si>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</si>
  <si>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</si>
  <si>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</si>
  <si>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</si>
  <si>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</si>
  <si>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</si>
  <si>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</si>
  <si>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</si>
  <si>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</si>
  <si>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</si>
  <si>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</si>
  <si>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</si>
  <si>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</si>
  <si>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</si>
  <si>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</si>
  <si>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</si>
  <si>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</si>
  <si>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</si>
  <si>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</si>
  <si>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</si>
  <si>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</si>
  <si>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</si>
  <si>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</si>
  <si>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</si>
  <si>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</si>
  <si>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</si>
  <si>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</si>
  <si>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</si>
  <si>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</si>
  <si>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</si>
  <si>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</si>
  <si>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</si>
  <si>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</si>
  <si>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</si>
  <si>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</si>
  <si>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</si>
  <si>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</si>
  <si>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</si>
  <si>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</si>
  <si>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</si>
  <si>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</si>
  <si>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</si>
  <si>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</si>
  <si>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</si>
  <si>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</si>
  <si>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</si>
  <si>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</si>
  <si>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</si>
  <si>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</si>
  <si>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</si>
  <si>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</si>
  <si>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</si>
  <si>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</si>
  <si>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</si>
  <si>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</si>
  <si>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</si>
  <si>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</si>
  <si>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</si>
  <si>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</si>
  <si>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</si>
  <si>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</si>
  <si>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</si>
  <si>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</si>
  <si>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</si>
  <si>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</si>
  <si>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</si>
  <si>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</si>
  <si>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</si>
  <si>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</si>
  <si>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</si>
  <si>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</si>
  <si>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</si>
  <si>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</si>
  <si>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</si>
  <si>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</si>
  <si>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</si>
  <si>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</si>
  <si>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</si>
  <si>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</si>
  <si>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</si>
  <si>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</si>
  <si>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</si>
  <si>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</si>
  <si>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</si>
  <si>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</si>
  <si>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</si>
  <si>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</si>
  <si>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</si>
  <si>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</si>
  <si>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</si>
  <si>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</si>
  <si>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</si>
  <si>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</si>
  <si>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</si>
  <si>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</si>
  <si>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</si>
  <si>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</si>
  <si>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</si>
  <si>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</si>
  <si>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</si>
  <si>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</si>
  <si>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</si>
  <si>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</si>
  <si>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</si>
  <si>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</si>
  <si>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</si>
  <si>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</si>
  <si>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</si>
  <si>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</si>
  <si>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</si>
  <si>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</si>
  <si>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</si>
  <si>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</si>
  <si>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</si>
  <si>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</si>
  <si>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</si>
  <si>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</si>
  <si>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</si>
  <si>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</si>
  <si>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</si>
  <si>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</si>
  <si>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</si>
  <si>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</si>
  <si>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</si>
  <si>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</si>
  <si>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</si>
  <si>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</si>
  <si>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</si>
  <si>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</si>
  <si>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</si>
  <si>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</si>
  <si>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</si>
  <si>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</si>
  <si>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</si>
  <si>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</si>
  <si>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</si>
  <si>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</si>
  <si>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</si>
  <si>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</si>
  <si>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</si>
  <si>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</si>
  <si>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</si>
  <si>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</si>
  <si>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</si>
  <si>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</si>
  <si>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</si>
  <si>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</si>
  <si>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</si>
  <si>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</si>
  <si>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</si>
  <si>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</si>
  <si>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</si>
  <si>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</si>
  <si>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</si>
  <si>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</si>
  <si>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</si>
  <si>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</si>
  <si>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</si>
  <si>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</si>
  <si>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</si>
  <si>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</si>
  <si>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</si>
  <si>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</si>
  <si>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</si>
  <si>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</si>
  <si>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</si>
  <si>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</si>
  <si>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</si>
  <si>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</si>
  <si>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</si>
  <si>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</si>
  <si>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</si>
  <si>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</si>
  <si>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</si>
  <si>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</si>
  <si>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</si>
  <si>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</si>
  <si>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</si>
  <si>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</si>
  <si>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</si>
  <si>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</si>
  <si>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</si>
  <si>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</si>
  <si>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</si>
  <si>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</si>
  <si>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</si>
  <si>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</si>
  <si>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</si>
  <si>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</si>
  <si>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</si>
  <si>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</si>
  <si>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</si>
  <si>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</si>
  <si>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</si>
  <si>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</si>
  <si>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</si>
  <si>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</si>
  <si>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</si>
  <si>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</si>
  <si>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</si>
  <si>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</si>
  <si>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</si>
  <si>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</si>
  <si>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</si>
  <si>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</si>
  <si>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</si>
  <si>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</si>
  <si>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</si>
  <si>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</si>
  <si>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</si>
  <si>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</si>
  <si>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</si>
  <si>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</si>
  <si>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</si>
  <si>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</si>
  <si>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</si>
  <si>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</si>
  <si>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</si>
  <si>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</si>
  <si>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</si>
  <si>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</si>
  <si>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</si>
  <si>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</si>
  <si>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</si>
  <si>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</si>
  <si>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</si>
  <si>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</si>
  <si>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</si>
  <si>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</si>
  <si>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</si>
  <si>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</si>
  <si>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</si>
  <si>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</si>
  <si>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</si>
  <si>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</si>
  <si>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</si>
  <si>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</si>
  <si>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</si>
  <si>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</si>
  <si>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</si>
  <si>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</si>
  <si>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</si>
  <si>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</si>
  <si>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</si>
  <si>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</si>
  <si>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</si>
  <si>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</si>
  <si>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</si>
  <si>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</si>
  <si>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</si>
  <si>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</si>
  <si>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</si>
  <si>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</si>
  <si>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</si>
  <si>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</si>
  <si>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</si>
  <si>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</si>
  <si>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</si>
  <si>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</si>
  <si>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</si>
  <si>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</si>
  <si>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</si>
  <si>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</si>
  <si>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</si>
  <si>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</si>
  <si>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</si>
  <si>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</si>
  <si>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</si>
  <si>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</si>
  <si>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</si>
  <si>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</si>
  <si>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</si>
  <si>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</si>
  <si>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</si>
  <si>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</si>
  <si>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</si>
  <si>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</si>
  <si>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</si>
  <si>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</si>
  <si>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</si>
  <si>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</si>
  <si>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</si>
  <si>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</si>
  <si>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</si>
  <si>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</si>
  <si>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</si>
  <si>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</si>
  <si>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</si>
  <si>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</si>
  <si>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</si>
  <si>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</si>
  <si>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</si>
  <si>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</si>
  <si>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</si>
  <si>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</si>
  <si>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</si>
  <si>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</si>
  <si>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</si>
  <si>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</si>
  <si>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</si>
  <si>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</si>
  <si>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</si>
  <si>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</si>
  <si>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</si>
  <si>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</si>
  <si>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</si>
  <si>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</si>
  <si>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</si>
  <si>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</si>
  <si>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</si>
  <si>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</si>
  <si>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</si>
  <si>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</si>
  <si>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</si>
  <si>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</si>
  <si>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</si>
  <si>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</si>
  <si>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</si>
  <si>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</si>
  <si>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</si>
  <si>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</si>
  <si>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</si>
  <si>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</si>
  <si>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</si>
  <si>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</si>
  <si>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</si>
  <si>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</si>
  <si>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</si>
  <si>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</si>
  <si>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</si>
  <si>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</si>
  <si>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</si>
  <si>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</si>
  <si>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</si>
  <si>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</si>
  <si>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</si>
  <si>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</si>
  <si>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</si>
  <si>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</si>
  <si>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</si>
  <si>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</si>
  <si>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</si>
  <si>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</si>
  <si>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</si>
  <si>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</si>
  <si>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</si>
  <si>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</si>
  <si>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</si>
  <si>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</si>
  <si>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</si>
  <si>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</si>
  <si>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</si>
  <si>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</si>
  <si>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</si>
  <si>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</si>
  <si>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</si>
  <si>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</si>
  <si>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</si>
  <si>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</si>
  <si>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</si>
  <si>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</si>
  <si>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</si>
  <si>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</si>
  <si>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</si>
  <si>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</si>
  <si>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</si>
  <si>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</si>
  <si>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</si>
  <si>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</si>
  <si>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</si>
  <si>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</si>
  <si>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</si>
  <si>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</si>
  <si>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</si>
  <si>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</si>
  <si>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</si>
  <si>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</si>
  <si>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</si>
  <si>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</si>
  <si>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</si>
  <si>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</si>
  <si>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</si>
  <si>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</si>
  <si>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</si>
  <si>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</si>
  <si>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</si>
  <si>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</si>
  <si>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</si>
  <si>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</si>
  <si>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</si>
  <si>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</si>
  <si>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</si>
  <si>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</si>
  <si>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</si>
  <si>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</si>
  <si>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</si>
  <si>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</si>
  <si>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</si>
  <si>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</si>
  <si>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</si>
  <si>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</si>
  <si>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</si>
  <si>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</si>
  <si>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</si>
  <si>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</si>
  <si>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</si>
  <si>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</si>
  <si>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</si>
  <si>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</si>
  <si>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</si>
  <si>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</si>
  <si>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</si>
  <si>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</si>
  <si>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</si>
  <si>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</si>
  <si>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</si>
  <si>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</si>
  <si>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</si>
  <si>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</si>
  <si>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</si>
  <si>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</si>
  <si>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</si>
  <si>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</si>
  <si>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</si>
  <si>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</si>
  <si>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</si>
  <si>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</si>
  <si>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</si>
  <si>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</si>
  <si>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</si>
  <si>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</si>
  <si>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</si>
  <si>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</si>
  <si>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</si>
  <si>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</si>
  <si>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</si>
  <si>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</si>
  <si>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</si>
  <si>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</si>
  <si>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</si>
  <si>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</si>
  <si>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</si>
  <si>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</si>
  <si>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</si>
  <si>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</si>
  <si>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</si>
  <si>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</si>
  <si>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</si>
  <si>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</si>
  <si>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</si>
  <si>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</si>
  <si>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</si>
  <si>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</si>
  <si>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</si>
  <si>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</si>
  <si>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</si>
  <si>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</si>
  <si>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</si>
  <si>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</si>
  <si>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</si>
  <si>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</si>
  <si>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</si>
  <si>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</si>
  <si>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</si>
  <si>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</si>
  <si>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</si>
  <si>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</si>
  <si>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</si>
  <si>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</si>
  <si>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</si>
  <si>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</si>
  <si>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</si>
  <si>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</si>
  <si>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</si>
  <si>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</si>
  <si>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</si>
  <si>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</si>
  <si>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</si>
  <si>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</si>
  <si>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</si>
  <si>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</si>
  <si>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</si>
  <si>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</si>
  <si>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</si>
  <si>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</si>
  <si>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</si>
  <si>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</si>
  <si>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</si>
  <si>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</si>
  <si>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</si>
  <si>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</si>
  <si>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</si>
  <si>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</si>
  <si>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</si>
  <si>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</si>
  <si>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</si>
  <si>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</si>
  <si>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</si>
  <si>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</si>
  <si>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</si>
  <si>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</si>
  <si>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</si>
  <si>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</si>
  <si>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</si>
  <si>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</si>
  <si>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</si>
  <si>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</si>
  <si>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</si>
  <si>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</si>
  <si>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</si>
  <si>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</si>
  <si>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</si>
  <si>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</si>
  <si>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</si>
  <si>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</si>
  <si>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</si>
  <si>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</si>
  <si>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</si>
  <si>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</si>
  <si>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</si>
  <si>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</si>
  <si>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</si>
  <si>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</si>
  <si>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</si>
  <si>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</si>
  <si>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</si>
  <si>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</si>
  <si>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</si>
  <si>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</si>
  <si>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</si>
  <si>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</si>
  <si>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</si>
  <si>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</si>
  <si>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</si>
  <si>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</si>
  <si>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</si>
  <si>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</si>
  <si>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</si>
  <si>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</si>
  <si>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</si>
  <si>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</si>
  <si>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</si>
  <si>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</si>
  <si>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</si>
  <si>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</si>
  <si>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</si>
  <si>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</si>
  <si>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</si>
  <si>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</si>
  <si>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</si>
  <si>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</si>
  <si>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</si>
  <si>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</si>
  <si>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</si>
  <si>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</si>
  <si>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</si>
  <si>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</si>
  <si>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</si>
  <si>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</si>
  <si>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</si>
  <si>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</si>
  <si>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</si>
  <si>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</si>
  <si>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</si>
  <si>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</si>
  <si>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</si>
  <si>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</si>
  <si>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</si>
  <si>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</si>
  <si>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</si>
  <si>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</si>
  <si>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</si>
  <si>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</si>
  <si>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</si>
  <si>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</si>
  <si>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</si>
  <si>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</si>
  <si>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</si>
  <si>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</si>
  <si>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</si>
  <si>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</si>
  <si>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</si>
  <si>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</si>
  <si>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</si>
  <si>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</si>
  <si>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</si>
  <si>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</si>
  <si>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</si>
  <si>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</si>
  <si>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</si>
  <si>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</si>
  <si>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</si>
  <si>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</si>
  <si>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</si>
  <si>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</si>
  <si>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</si>
  <si>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</si>
  <si>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</si>
  <si>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</si>
  <si>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</si>
  <si>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</si>
  <si>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</si>
  <si>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</si>
  <si>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</si>
  <si>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</si>
  <si>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</si>
  <si>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</si>
  <si>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</si>
  <si>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</si>
  <si>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</si>
  <si>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</si>
  <si>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</si>
  <si>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</si>
  <si>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</si>
  <si>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</si>
  <si>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</si>
  <si>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</si>
  <si>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</si>
  <si>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</si>
  <si>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</si>
  <si>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</si>
  <si>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</si>
  <si>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</si>
  <si>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</si>
  <si>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</si>
  <si>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</si>
  <si>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</si>
  <si>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</si>
  <si>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</si>
  <si>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</si>
  <si>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</si>
  <si>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</si>
  <si>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</si>
  <si>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</si>
  <si>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</si>
  <si>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</si>
  <si>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</si>
  <si>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</si>
  <si>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</si>
  <si>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</si>
  <si>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</si>
  <si>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</si>
  <si>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</si>
  <si>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</si>
  <si>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</si>
  <si>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</si>
  <si>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</si>
  <si>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</si>
  <si>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</si>
  <si>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</si>
  <si>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</si>
  <si>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</si>
  <si>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</si>
  <si>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</si>
  <si>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</si>
  <si>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</si>
  <si>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</si>
  <si>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</si>
  <si>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</si>
  <si>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</si>
  <si>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</si>
  <si>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</si>
  <si>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</si>
  <si>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</si>
  <si>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</si>
  <si>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</si>
  <si>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</si>
  <si>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</si>
  <si>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</si>
  <si>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</si>
  <si>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</si>
  <si>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</si>
  <si>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</si>
  <si>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</si>
  <si>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</si>
  <si>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</si>
  <si>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</si>
  <si>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</si>
  <si>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</si>
  <si>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</si>
  <si>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</si>
  <si>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</si>
  <si>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</si>
  <si>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</si>
  <si>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</si>
  <si>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</si>
  <si>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</si>
  <si>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</si>
  <si>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</si>
  <si>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</si>
  <si>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</si>
  <si>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</si>
  <si>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</si>
  <si>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</si>
  <si>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</si>
  <si>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</si>
  <si>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</si>
  <si>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</si>
  <si>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</si>
  <si>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</si>
  <si>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</si>
  <si>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</si>
  <si>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</si>
  <si>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</si>
  <si>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</si>
  <si>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</si>
  <si>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</si>
  <si>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</si>
  <si>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</si>
  <si>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</si>
  <si>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</si>
  <si>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</si>
  <si>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</si>
  <si>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</si>
  <si>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</si>
  <si>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</si>
  <si>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</si>
  <si>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</si>
  <si>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</si>
  <si>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</si>
  <si>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</si>
  <si>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</si>
  <si>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</si>
  <si>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</si>
  <si>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</si>
  <si>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</si>
  <si>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</si>
  <si>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</si>
  <si>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</si>
  <si>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</si>
  <si>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</si>
  <si>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</si>
  <si>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</si>
  <si>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</si>
  <si>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</si>
  <si>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</si>
  <si>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</si>
  <si>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</si>
  <si>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</si>
  <si>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</si>
  <si>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</si>
  <si>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</si>
  <si>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</si>
  <si>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</si>
  <si>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</si>
  <si>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</si>
  <si>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</si>
  <si>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</si>
  <si>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</si>
  <si>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</si>
  <si>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</si>
  <si>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</si>
  <si>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</si>
  <si>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</si>
  <si>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</si>
  <si>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</si>
  <si>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</si>
  <si>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</si>
  <si>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</si>
  <si>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</si>
  <si>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</si>
  <si>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</si>
  <si>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</si>
  <si>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</si>
  <si>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</si>
  <si>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</si>
  <si>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</si>
  <si>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</si>
  <si>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</si>
  <si>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</si>
  <si>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</si>
  <si>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</si>
  <si>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</si>
  <si>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</si>
  <si>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</si>
  <si>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</si>
  <si>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</si>
  <si>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</si>
  <si>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</si>
  <si>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</si>
  <si>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</si>
  <si>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</si>
  <si>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</si>
  <si>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</si>
  <si>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</si>
  <si>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</si>
  <si>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</si>
  <si>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</si>
  <si>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</si>
  <si>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</si>
  <si>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</si>
  <si>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</si>
  <si>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</si>
  <si>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</si>
  <si>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</si>
  <si>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</si>
  <si>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</si>
  <si>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</si>
  <si>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</si>
  <si>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</si>
  <si>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</si>
  <si>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</si>
  <si>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</si>
  <si>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</si>
  <si>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</si>
  <si>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</si>
  <si>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</si>
  <si>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</si>
  <si>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</si>
  <si>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</si>
  <si>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</si>
  <si>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</si>
  <si>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</si>
  <si>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</si>
  <si>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</si>
  <si>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</si>
  <si>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</si>
  <si>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</si>
  <si>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</si>
  <si>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</si>
  <si>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</si>
  <si>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</si>
  <si>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</si>
  <si>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</si>
  <si>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</si>
  <si>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</si>
  <si>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</si>
  <si>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</si>
  <si>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</si>
  <si>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</si>
  <si>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</si>
  <si>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</si>
  <si>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</si>
  <si>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</si>
  <si>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</si>
  <si>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</si>
  <si>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</si>
  <si>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</si>
  <si>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</si>
  <si>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</si>
  <si>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</si>
  <si>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</si>
  <si>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</si>
  <si>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</si>
  <si>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</si>
  <si>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</si>
  <si>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</si>
  <si>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</si>
  <si>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</si>
  <si>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</si>
  <si>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</si>
  <si>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</si>
  <si>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</si>
  <si>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</si>
  <si>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</si>
  <si>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</si>
  <si>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</si>
  <si>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</si>
  <si>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</si>
  <si>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</si>
  <si>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</si>
  <si>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</si>
  <si>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</si>
  <si>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</si>
  <si>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</si>
  <si>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</si>
  <si>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</si>
  <si>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</si>
  <si>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</si>
  <si>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</si>
  <si>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</si>
  <si>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</si>
  <si>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</si>
  <si>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</si>
  <si>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</si>
  <si>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</si>
  <si>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</si>
  <si>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</si>
  <si>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</si>
  <si>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</si>
  <si>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</si>
  <si>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</si>
  <si>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</si>
  <si>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</si>
  <si>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</si>
  <si>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</si>
  <si>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</si>
  <si>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</si>
  <si>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</si>
  <si>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</si>
  <si>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</si>
  <si>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</si>
  <si>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</si>
  <si>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</si>
  <si>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</si>
  <si>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</si>
  <si>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</si>
  <si>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</si>
  <si>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</si>
  <si>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</si>
  <si>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</si>
  <si>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</si>
  <si>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</si>
  <si>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</si>
  <si>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</si>
  <si>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</si>
  <si>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</si>
  <si>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</si>
  <si>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</si>
  <si>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</si>
  <si>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</si>
  <si>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</si>
  <si>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</si>
  <si>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</si>
  <si>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</si>
  <si>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</si>
  <si>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</si>
  <si>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</si>
  <si>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</si>
  <si>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</si>
  <si>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</si>
  <si>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</si>
  <si>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</si>
  <si>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</si>
  <si>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</si>
  <si>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</si>
  <si>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</si>
  <si>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</si>
  <si>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</si>
  <si>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</si>
  <si>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</si>
  <si>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</si>
  <si>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</si>
  <si>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</si>
  <si>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</si>
  <si>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</si>
  <si>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</si>
  <si>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</si>
  <si>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</si>
  <si>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</si>
  <si>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</si>
  <si>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</si>
  <si>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</si>
  <si>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</si>
  <si>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</si>
  <si>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</si>
  <si>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</si>
  <si>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</si>
  <si>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</si>
  <si>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</si>
  <si>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</si>
  <si>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</si>
  <si>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</si>
  <si>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</si>
  <si>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</si>
  <si>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</si>
  <si>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</si>
  <si>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</si>
  <si>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</si>
  <si>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</si>
  <si>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</si>
  <si>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</si>
  <si>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</si>
  <si>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</si>
  <si>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</si>
  <si>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</si>
  <si>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</si>
  <si>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</si>
  <si>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</si>
  <si>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</si>
  <si>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</si>
  <si>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</si>
  <si>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</si>
  <si>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</si>
  <si>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</si>
  <si>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</si>
  <si>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</si>
  <si>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</si>
  <si>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</si>
  <si>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</si>
  <si>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</si>
  <si>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</si>
  <si>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</si>
  <si>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</si>
  <si>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</si>
  <si>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</si>
  <si>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</si>
  <si>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</si>
  <si>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</si>
  <si>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</si>
  <si>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</si>
  <si>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</si>
  <si>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</si>
  <si>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</si>
  <si>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</si>
  <si>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</si>
  <si>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</si>
  <si>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</si>
  <si>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</si>
  <si>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</si>
  <si>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</si>
  <si>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</si>
  <si>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</si>
  <si>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</si>
  <si>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</si>
  <si>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</si>
  <si>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</si>
  <si>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</si>
  <si>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</si>
  <si>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</si>
  <si>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</si>
  <si>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</si>
  <si>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</si>
  <si>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</si>
  <si>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</si>
  <si>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</si>
  <si>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</si>
  <si>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</si>
  <si>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</si>
  <si>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</si>
  <si>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</si>
  <si>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</si>
  <si>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</si>
  <si>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</si>
  <si>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</si>
  <si>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</si>
  <si>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</si>
  <si>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</si>
  <si>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</si>
  <si>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</si>
  <si>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</si>
  <si>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</si>
  <si>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</si>
  <si>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</si>
  <si>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</si>
  <si>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</si>
  <si>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</si>
  <si>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</si>
  <si>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</si>
  <si>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</si>
  <si>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</si>
  <si>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</si>
  <si>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</si>
  <si>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</si>
  <si>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</si>
  <si>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</si>
  <si>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</si>
  <si>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</si>
  <si>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</si>
  <si>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</si>
  <si>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</si>
  <si>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</si>
  <si>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</si>
  <si>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</si>
  <si>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</si>
  <si>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</si>
  <si>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</si>
  <si>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</si>
  <si>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</si>
  <si>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</si>
  <si>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</si>
  <si>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</si>
  <si>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</si>
  <si>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</si>
  <si>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</si>
  <si>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</si>
  <si>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</si>
  <si>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</si>
  <si>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</si>
  <si>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</si>
  <si>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</si>
  <si>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</si>
  <si>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</si>
  <si>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</si>
  <si>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</si>
  <si>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</si>
  <si>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</si>
  <si>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</si>
  <si>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</si>
  <si>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</si>
  <si>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</si>
  <si>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</si>
  <si>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</si>
  <si>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</si>
  <si>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</si>
  <si>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</si>
  <si>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</si>
  <si>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</si>
  <si>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</si>
  <si>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</si>
  <si>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</si>
  <si>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</si>
  <si>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</si>
  <si>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</si>
  <si>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</si>
  <si>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</si>
  <si>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</si>
  <si>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</si>
  <si>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</si>
  <si>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</si>
  <si>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</si>
  <si>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</si>
  <si>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</si>
  <si>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</si>
  <si>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</si>
  <si>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</si>
  <si>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</si>
  <si>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</si>
  <si>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</si>
  <si>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</si>
  <si>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</si>
  <si>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</si>
  <si>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</si>
  <si>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</si>
  <si>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</si>
  <si>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</si>
  <si>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</si>
  <si>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</si>
  <si>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</si>
  <si>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</si>
  <si>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</si>
  <si>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</si>
  <si>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</si>
  <si>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</si>
  <si>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</si>
  <si>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</si>
  <si>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</si>
  <si>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</si>
  <si>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</si>
  <si>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</si>
  <si>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</si>
  <si>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</si>
  <si>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</si>
  <si>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</si>
  <si>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</si>
  <si>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</si>
  <si>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</si>
  <si>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</si>
  <si>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</si>
  <si>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</si>
  <si>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</si>
  <si>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</si>
  <si>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</si>
  <si>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</si>
  <si>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</si>
  <si>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</si>
  <si>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</si>
  <si>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</si>
  <si>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</si>
  <si>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</si>
  <si>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</si>
  <si>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</si>
  <si>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</si>
  <si>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</si>
  <si>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</si>
  <si>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</si>
  <si>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</si>
  <si>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</si>
  <si>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</si>
  <si>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</si>
  <si>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</si>
  <si>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</si>
  <si>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</si>
  <si>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</si>
  <si>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</si>
  <si>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</si>
  <si>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</si>
  <si>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</si>
  <si>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</si>
  <si>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</si>
  <si>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</si>
  <si>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</si>
  <si>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</si>
  <si>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</si>
  <si>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</si>
  <si>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</si>
  <si>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</si>
  <si>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</si>
  <si>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</si>
  <si>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</si>
  <si>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</si>
  <si>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</si>
  <si>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</si>
  <si>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</si>
  <si>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</si>
  <si>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</si>
  <si>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</si>
  <si>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</si>
  <si>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</si>
  <si>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</si>
  <si>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</si>
  <si>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</si>
  <si>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</si>
  <si>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</si>
  <si>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</si>
  <si>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</si>
  <si>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</si>
  <si>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</si>
  <si>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</si>
  <si>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</si>
  <si>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</si>
  <si>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</si>
  <si>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</si>
  <si>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</si>
  <si>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</si>
  <si>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</si>
  <si>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</si>
  <si>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</si>
  <si>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</si>
  <si>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</si>
  <si>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</si>
  <si>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</si>
  <si>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</si>
  <si>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</si>
  <si>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</si>
  <si>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</si>
  <si>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</si>
  <si>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</si>
  <si>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</si>
  <si>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</si>
  <si>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</si>
  <si>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</si>
  <si>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</si>
  <si>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</si>
  <si>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</si>
  <si>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</si>
  <si>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</si>
  <si>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</si>
  <si>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</si>
  <si>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</si>
  <si>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</si>
  <si>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</si>
  <si>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</si>
  <si>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</si>
  <si>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</si>
  <si>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</si>
  <si>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</si>
  <si>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</si>
  <si>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</si>
  <si>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</si>
  <si>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</si>
  <si>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</si>
  <si>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</si>
  <si>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</si>
  <si>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</si>
  <si>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</si>
  <si>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</si>
  <si>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</si>
  <si>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</si>
  <si>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</si>
  <si>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</si>
  <si>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</si>
  <si>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</si>
  <si>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</si>
  <si>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</si>
  <si>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</si>
  <si>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</si>
  <si>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</si>
  <si>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</si>
  <si>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</si>
  <si>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</si>
  <si>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</si>
  <si>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</si>
  <si>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</si>
  <si>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</si>
  <si>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</si>
  <si>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</si>
  <si>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</si>
  <si>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</si>
  <si>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</si>
  <si>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</si>
  <si>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</si>
  <si>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</si>
  <si>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</si>
  <si>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</si>
  <si>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</si>
  <si>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</si>
  <si>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</si>
  <si>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</si>
  <si>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</si>
  <si>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</si>
  <si>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</si>
  <si>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</si>
  <si>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</si>
  <si>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</si>
  <si>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</si>
  <si>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</si>
  <si>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</si>
  <si>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</si>
  <si>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</si>
  <si>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</si>
  <si>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</si>
  <si>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</si>
  <si>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</si>
  <si>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</si>
  <si>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</si>
  <si>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</si>
  <si>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</si>
  <si>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</si>
  <si>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</si>
  <si>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</si>
  <si>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</si>
  <si>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</si>
  <si>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</si>
  <si>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</si>
  <si>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</si>
  <si>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</si>
  <si>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</si>
  <si>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</si>
  <si>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</si>
  <si>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</si>
  <si>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</si>
  <si>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</si>
  <si>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</si>
  <si>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</si>
  <si>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</si>
  <si>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</si>
  <si>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</si>
  <si>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</si>
  <si>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</si>
  <si>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</si>
  <si>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</si>
  <si>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</si>
  <si>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</si>
  <si>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</si>
  <si>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</si>
  <si>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</si>
  <si>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</si>
  <si>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</si>
  <si>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</si>
  <si>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</si>
  <si>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</si>
  <si>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</si>
  <si>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</si>
  <si>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</si>
  <si>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</si>
  <si>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</si>
  <si>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</si>
  <si>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</si>
  <si>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</si>
  <si>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</si>
  <si>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</si>
  <si>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</si>
  <si>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</si>
  <si>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</si>
  <si>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</si>
  <si>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</si>
  <si>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</si>
  <si>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</si>
  <si>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</si>
  <si>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</si>
  <si>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</si>
  <si>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</si>
  <si>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</si>
  <si>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</si>
  <si>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</si>
  <si>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</si>
  <si>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</si>
  <si>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</si>
  <si>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</si>
  <si>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</si>
  <si>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</si>
  <si>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</si>
  <si>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</si>
  <si>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</si>
  <si>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</si>
  <si>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</si>
  <si>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</si>
  <si>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</si>
  <si>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</si>
  <si>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</si>
  <si>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</si>
  <si>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</si>
  <si>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</si>
  <si>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</si>
  <si>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</si>
  <si>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</si>
  <si>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</si>
  <si>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</si>
  <si>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</si>
  <si>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</si>
  <si>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</si>
  <si>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</si>
  <si>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</si>
  <si>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</si>
  <si>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</si>
  <si>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</si>
  <si>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</si>
  <si>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</si>
  <si>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</si>
  <si>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</si>
  <si>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</si>
  <si>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</si>
  <si>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</si>
  <si>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</si>
  <si>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</si>
  <si>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</si>
  <si>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</si>
  <si>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</si>
  <si>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</si>
  <si>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</si>
  <si>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</si>
  <si>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</si>
  <si>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</si>
  <si>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</si>
  <si>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</si>
  <si>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</si>
  <si>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</si>
  <si>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</si>
  <si>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</si>
  <si>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</si>
  <si>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</si>
  <si>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</si>
  <si>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</si>
  <si>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</si>
  <si>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</si>
  <si>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</si>
  <si>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</si>
  <si>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</si>
  <si>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</si>
  <si>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</si>
  <si>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</si>
  <si>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</si>
  <si>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</si>
  <si>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</si>
  <si>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</si>
  <si>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</si>
  <si>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</si>
  <si>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</si>
  <si>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</si>
  <si>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</si>
  <si>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</si>
  <si>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</si>
  <si>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</si>
  <si>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</si>
  <si>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</si>
  <si>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</si>
  <si>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</si>
  <si>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</si>
  <si>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</si>
  <si>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</si>
  <si>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</si>
  <si>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</si>
  <si>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</si>
  <si>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</si>
  <si>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</si>
  <si>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</si>
  <si>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</si>
  <si>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</si>
  <si>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</si>
  <si>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</si>
  <si>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</si>
  <si>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</si>
  <si>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</si>
  <si>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</si>
  <si>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</si>
  <si>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</si>
  <si>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</si>
  <si>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</si>
  <si>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</si>
  <si>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</si>
  <si>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</si>
  <si>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</si>
  <si>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</si>
  <si>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</si>
  <si>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</si>
  <si>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</si>
  <si>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</si>
  <si>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</si>
  <si>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</si>
  <si>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</si>
  <si>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</si>
  <si>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</si>
  <si>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</si>
  <si>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</si>
  <si>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</si>
  <si>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</si>
  <si>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</si>
  <si>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</si>
  <si>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</si>
  <si>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</si>
  <si>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</si>
  <si>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</si>
  <si>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</si>
  <si>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</si>
  <si>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</si>
  <si>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</si>
  <si>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</si>
  <si>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</si>
  <si>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</si>
  <si>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</si>
  <si>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</si>
  <si>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</si>
  <si>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</si>
  <si>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</si>
  <si>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</si>
  <si>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</si>
  <si>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</si>
  <si>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</si>
  <si>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</si>
  <si>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</si>
  <si>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</si>
  <si>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</si>
  <si>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</si>
  <si>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</si>
  <si>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</si>
  <si>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</si>
  <si>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</si>
  <si>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</si>
  <si>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</si>
  <si>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</si>
  <si>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</si>
  <si>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</si>
  <si>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</si>
  <si>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</si>
  <si>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</si>
  <si>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</si>
  <si>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</si>
  <si>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</si>
  <si>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</si>
  <si>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</si>
  <si>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</si>
  <si>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</si>
  <si>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</si>
  <si>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</si>
  <si>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</si>
  <si>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</si>
  <si>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</si>
  <si>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</si>
  <si>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</si>
  <si>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</si>
  <si>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</si>
  <si>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</si>
  <si>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</si>
  <si>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</si>
  <si>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</si>
  <si>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</si>
  <si>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</si>
  <si>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</si>
  <si>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</si>
  <si>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</si>
  <si>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</si>
  <si>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</si>
  <si>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</si>
  <si>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</si>
  <si>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</si>
  <si>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</si>
  <si>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</si>
  <si>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</si>
  <si>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</si>
  <si>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</si>
  <si>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</si>
  <si>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</si>
  <si>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</si>
  <si>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</si>
  <si>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</si>
  <si>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</si>
  <si>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</si>
  <si>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</si>
  <si>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</si>
  <si>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</si>
  <si>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</si>
  <si>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</si>
  <si>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</si>
  <si>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</si>
  <si>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</si>
  <si>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</si>
  <si>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</si>
  <si>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</si>
  <si>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</si>
  <si>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</si>
  <si>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</si>
  <si>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</si>
  <si>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</si>
  <si>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</si>
  <si>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</si>
  <si>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</si>
  <si>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</si>
  <si>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</si>
  <si>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</si>
  <si>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</si>
  <si>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</si>
  <si>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</si>
  <si>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</si>
  <si>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</si>
  <si>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</si>
  <si>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</si>
  <si>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</si>
  <si>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</si>
  <si>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</si>
  <si>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</si>
  <si>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</si>
  <si>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</si>
  <si>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</si>
  <si>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</si>
  <si>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</si>
  <si>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</si>
  <si>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</si>
  <si>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</si>
  <si>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</si>
  <si>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</si>
  <si>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</si>
  <si>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</si>
  <si>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</si>
  <si>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</si>
  <si>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</si>
  <si>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</si>
  <si>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</si>
  <si>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</si>
  <si>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</si>
  <si>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</si>
  <si>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</si>
  <si>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</si>
  <si>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</si>
  <si>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</si>
  <si>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</si>
  <si>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</si>
  <si>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</si>
  <si>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</si>
  <si>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</si>
  <si>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</si>
  <si>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</si>
  <si>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</si>
  <si>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</si>
  <si>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</si>
  <si>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</si>
  <si>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</si>
  <si>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</si>
  <si>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</si>
  <si>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</si>
  <si>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</si>
  <si>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</si>
  <si>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</si>
  <si>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</si>
  <si>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</si>
  <si>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</si>
  <si>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</si>
  <si>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</si>
  <si>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</si>
  <si>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</si>
  <si>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</si>
  <si>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</si>
  <si>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</si>
  <si>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</si>
  <si>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</si>
  <si>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</si>
  <si>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</si>
  <si>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</si>
  <si>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</si>
  <si>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</si>
  <si>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</si>
  <si>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</si>
  <si>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</si>
  <si>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</si>
  <si>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</si>
  <si>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</si>
  <si>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</si>
  <si>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</si>
  <si>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</si>
  <si>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</si>
  <si>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</si>
  <si>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</si>
  <si>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</si>
  <si>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</si>
  <si>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</si>
  <si>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</si>
  <si>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</si>
  <si>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</si>
  <si>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</si>
  <si>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</si>
  <si>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</si>
  <si>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</si>
  <si>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</si>
  <si>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</si>
  <si>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</si>
  <si>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</si>
  <si>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</si>
  <si>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</si>
  <si>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</si>
  <si>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</si>
  <si>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</si>
  <si>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</si>
  <si>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</si>
  <si>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</si>
  <si>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</si>
  <si>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</si>
  <si>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</si>
  <si>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</si>
  <si>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</si>
  <si>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</si>
  <si>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</si>
  <si>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</si>
  <si>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</si>
  <si>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</si>
  <si>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</si>
  <si>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</si>
  <si>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</si>
  <si>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</si>
  <si>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</si>
  <si>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</si>
  <si>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</si>
  <si>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</si>
  <si>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</si>
  <si>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</si>
  <si>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</si>
  <si>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</si>
  <si>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</si>
  <si>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</si>
  <si>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</si>
  <si>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</si>
  <si>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</si>
  <si>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</si>
  <si>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</si>
  <si>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</si>
  <si>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</si>
  <si>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</si>
  <si>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</si>
  <si>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</si>
  <si>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</si>
  <si>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</si>
  <si>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</si>
  <si>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</si>
  <si>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</si>
  <si>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</si>
  <si>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</si>
  <si>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</si>
  <si>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</si>
  <si>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</si>
  <si>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</si>
  <si>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</si>
  <si>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</si>
  <si>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</si>
  <si>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</si>
  <si>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</si>
  <si>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</si>
  <si>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</si>
  <si>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</si>
  <si>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</si>
  <si>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</si>
  <si>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</si>
  <si>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</si>
  <si>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</si>
  <si>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</si>
  <si>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</si>
  <si>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</si>
  <si>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</si>
  <si>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</si>
  <si>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</si>
  <si>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</si>
  <si>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</si>
  <si>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</si>
  <si>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</si>
  <si>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</si>
  <si>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</si>
  <si>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</si>
  <si>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</si>
  <si>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</si>
  <si>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</si>
  <si>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</si>
  <si>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</si>
  <si>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</si>
  <si>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</si>
  <si>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</si>
  <si>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</si>
  <si>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</si>
  <si>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</si>
  <si>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</si>
  <si>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</si>
  <si>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</si>
  <si>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</si>
  <si>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</si>
  <si>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</si>
  <si>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</si>
  <si>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</si>
  <si>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</si>
  <si>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</si>
  <si>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</si>
  <si>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</si>
  <si>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</si>
  <si>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</si>
  <si>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</si>
  <si>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</si>
  <si>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</si>
  <si>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</si>
  <si>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</si>
  <si>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</si>
  <si>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</si>
  <si>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</si>
  <si>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</si>
  <si>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</si>
  <si>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</si>
  <si>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</si>
  <si>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</si>
  <si>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</si>
  <si>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</si>
  <si>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</si>
  <si>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</si>
  <si>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</si>
  <si>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</si>
  <si>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</si>
  <si>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</si>
  <si>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</si>
  <si>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</si>
  <si>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</si>
  <si>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</si>
  <si>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</si>
  <si>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</si>
  <si>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</si>
  <si>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</si>
  <si>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</si>
  <si>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</si>
  <si>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</si>
  <si>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</si>
  <si>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</si>
  <si>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</si>
  <si>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</si>
  <si>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</si>
  <si>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</si>
  <si>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</si>
  <si>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</si>
  <si>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</si>
  <si>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</si>
  <si>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</si>
  <si>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</si>
  <si>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</si>
  <si>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</si>
  <si>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</si>
  <si>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</si>
  <si>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</si>
  <si>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</si>
  <si>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</si>
  <si>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</si>
  <si>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</si>
  <si>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</si>
  <si>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</si>
  <si>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</si>
  <si>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</si>
  <si>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</si>
  <si>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</si>
  <si>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</si>
  <si>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</si>
  <si>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</si>
  <si>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</si>
  <si>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</si>
  <si>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</si>
  <si>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</si>
  <si>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</si>
  <si>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</si>
  <si>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</si>
  <si>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</si>
  <si>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</si>
  <si>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</si>
  <si>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</si>
  <si>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</si>
  <si>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</si>
  <si>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</si>
  <si>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</si>
  <si>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</si>
  <si>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</si>
  <si>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</si>
  <si>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</si>
  <si>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</si>
  <si>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</si>
  <si>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</si>
  <si>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</si>
  <si>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</si>
  <si>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</si>
  <si>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</si>
  <si>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</si>
  <si>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</si>
  <si>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</si>
  <si>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</si>
  <si>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</si>
  <si>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</si>
  <si>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</si>
  <si>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</si>
  <si>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</si>
  <si>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</si>
  <si>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</si>
  <si>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</si>
  <si>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</si>
  <si>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</si>
  <si>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</si>
  <si>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</si>
  <si>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</si>
  <si>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</si>
  <si>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</si>
  <si>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</si>
  <si>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</si>
  <si>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</si>
  <si>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</si>
  <si>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</si>
  <si>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</si>
  <si>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</si>
  <si>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</si>
  <si>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</si>
  <si>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</si>
  <si>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</si>
  <si>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</si>
  <si>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</si>
  <si>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</si>
  <si>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</si>
  <si>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</si>
  <si>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</si>
  <si>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</si>
  <si>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</si>
  <si>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</si>
  <si>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</si>
  <si>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</si>
  <si>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</si>
  <si>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</si>
  <si>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</si>
  <si>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</si>
  <si>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</si>
  <si>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</si>
  <si>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</si>
  <si>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</si>
  <si>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</si>
  <si>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</si>
  <si>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</si>
  <si>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</si>
  <si>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</si>
  <si>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</si>
  <si>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</si>
  <si>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</si>
  <si>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</si>
  <si>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</si>
  <si>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</si>
  <si>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</si>
  <si>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</si>
  <si>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</si>
  <si>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</si>
  <si>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</si>
  <si>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</si>
  <si>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</si>
  <si>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</si>
  <si>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</si>
  <si>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</si>
  <si>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</si>
  <si>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</si>
  <si>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</si>
  <si>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</si>
  <si>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</si>
  <si>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</si>
  <si>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</si>
  <si>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</si>
  <si>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</si>
  <si>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</si>
  <si>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</si>
  <si>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</si>
  <si>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</si>
  <si>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</si>
  <si>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</si>
  <si>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</si>
  <si>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</si>
  <si>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</si>
  <si>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</si>
  <si>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</si>
  <si>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</si>
  <si>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</si>
  <si>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</si>
  <si>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</si>
  <si>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</si>
  <si>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</si>
  <si>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</si>
  <si>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</si>
  <si>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</si>
  <si>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</si>
  <si>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</si>
  <si>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</si>
  <si>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</si>
  <si>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</si>
  <si>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</si>
  <si>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</si>
  <si>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</si>
  <si>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</si>
  <si>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</si>
  <si>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</si>
  <si>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</si>
  <si>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</si>
  <si>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</si>
  <si>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</si>
  <si>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</si>
  <si>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</si>
  <si>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</si>
  <si>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</si>
  <si>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</si>
  <si>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</si>
  <si>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</si>
  <si>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</si>
  <si>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</si>
  <si>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</si>
  <si>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</si>
  <si>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</si>
  <si>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</si>
  <si>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</si>
  <si>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</si>
  <si>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</si>
  <si>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</si>
  <si>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</si>
  <si>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</si>
  <si>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</si>
  <si>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</si>
  <si>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</si>
  <si>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</si>
  <si>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</si>
  <si>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</si>
  <si>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</si>
  <si>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</si>
  <si>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</si>
  <si>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</si>
  <si>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</si>
  <si>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</si>
  <si>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</si>
  <si>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</si>
  <si>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</si>
  <si>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</si>
  <si>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</si>
  <si>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</si>
  <si>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</si>
  <si>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</si>
  <si>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</si>
  <si>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</si>
  <si>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</si>
  <si>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</si>
  <si>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</si>
  <si>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</si>
  <si>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</si>
  <si>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</si>
  <si>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</si>
  <si>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</si>
  <si>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</si>
  <si>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</si>
  <si>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</si>
  <si>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</si>
  <si>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</si>
  <si>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</si>
  <si>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</si>
  <si>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</si>
  <si>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</si>
  <si>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</si>
  <si>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</si>
  <si>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</si>
  <si>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</si>
  <si>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</si>
  <si>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</si>
  <si>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</si>
  <si>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</si>
  <si>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</si>
  <si>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</si>
  <si>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</si>
  <si>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</si>
  <si>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</si>
  <si>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</si>
  <si>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</si>
  <si>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</si>
  <si>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</si>
  <si>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</si>
  <si>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</si>
  <si>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</si>
  <si>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</si>
  <si>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</si>
  <si>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</si>
  <si>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</si>
  <si>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</si>
  <si>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</si>
  <si>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</si>
  <si>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</si>
  <si>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</si>
  <si>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</si>
  <si>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</si>
  <si>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</si>
  <si>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</si>
  <si>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</si>
  <si>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</si>
  <si>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</si>
  <si>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</si>
  <si>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</si>
  <si>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</si>
  <si>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</si>
  <si>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</si>
  <si>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</si>
  <si>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</si>
  <si>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</si>
  <si>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</si>
  <si>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</si>
  <si>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</si>
  <si>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</si>
  <si>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</si>
  <si>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</si>
  <si>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</si>
  <si>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</si>
  <si>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</si>
  <si>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</si>
  <si>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</si>
  <si>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</si>
  <si>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</si>
  <si>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</si>
  <si>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</si>
  <si>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</si>
  <si>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</si>
  <si>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</si>
  <si>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</si>
  <si>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</si>
  <si>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</si>
  <si>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</si>
  <si>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</si>
  <si>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</si>
  <si>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</si>
  <si>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</si>
  <si>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</si>
  <si>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</si>
  <si>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</si>
  <si>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</si>
  <si>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</si>
  <si>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</si>
  <si>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</si>
  <si>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</si>
  <si>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</si>
  <si>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</si>
  <si>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</si>
  <si>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</si>
  <si>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</si>
  <si>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</si>
  <si>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</si>
  <si>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</si>
  <si>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</si>
  <si>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</si>
  <si>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</si>
  <si>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</si>
  <si>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</si>
  <si>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</si>
  <si>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</si>
  <si>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</si>
  <si>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</si>
  <si>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</si>
  <si>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</si>
  <si>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</si>
  <si>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</si>
  <si>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</si>
  <si>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</si>
  <si>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</si>
  <si>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</si>
  <si>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</si>
  <si>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</si>
  <si>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</si>
  <si>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</si>
  <si>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</si>
  <si>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</si>
  <si>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</si>
  <si>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</si>
  <si>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</si>
  <si>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</si>
  <si>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</si>
  <si>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</si>
  <si>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</si>
  <si>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</si>
  <si>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</si>
  <si>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</si>
  <si>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</si>
  <si>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</si>
  <si>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</si>
  <si>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</si>
  <si>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</si>
  <si>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</si>
  <si>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</si>
  <si>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</si>
  <si>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</si>
  <si>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</si>
  <si>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</si>
  <si>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</si>
  <si>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</si>
  <si>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</si>
  <si>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</si>
  <si>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</si>
  <si>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</si>
  <si>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</si>
  <si>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</si>
  <si>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</si>
  <si>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</si>
  <si>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</si>
  <si>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</si>
  <si>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</si>
  <si>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</si>
  <si>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</si>
  <si>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</si>
  <si>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</si>
  <si>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</si>
  <si>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</si>
  <si>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</si>
  <si>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</si>
  <si>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</si>
  <si>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</si>
  <si>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</si>
  <si>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</si>
  <si>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</si>
  <si>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</si>
  <si>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</si>
  <si>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</si>
  <si>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</si>
  <si>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</si>
  <si>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</si>
  <si>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</si>
  <si>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</si>
  <si>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</si>
  <si>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</si>
  <si>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</si>
  <si>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</si>
  <si>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</si>
  <si>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</si>
  <si>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</si>
  <si>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</si>
  <si>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</si>
  <si>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</si>
  <si>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</si>
  <si>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</si>
  <si>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</si>
  <si>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</si>
  <si>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</si>
  <si>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</si>
  <si>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</si>
  <si>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</si>
  <si>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</si>
  <si>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</si>
  <si>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</si>
  <si>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</si>
  <si>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</si>
  <si>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</si>
  <si>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</si>
  <si>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</si>
  <si>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</si>
  <si>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</si>
  <si>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</si>
  <si>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</si>
  <si>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</si>
  <si>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</si>
  <si>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</si>
  <si>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</si>
  <si>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</si>
  <si>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</si>
  <si>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</si>
  <si>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</si>
  <si>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</si>
  <si>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</si>
  <si>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</si>
  <si>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</si>
  <si>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</si>
  <si>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</si>
  <si>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</si>
  <si>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</si>
  <si>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</si>
  <si>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</si>
  <si>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</si>
  <si>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</si>
  <si>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</si>
  <si>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</si>
  <si>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</si>
  <si>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</si>
  <si>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</si>
  <si>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</si>
  <si>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</si>
  <si>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</si>
  <si>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</si>
  <si>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</si>
  <si>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</si>
  <si>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</si>
  <si>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</si>
  <si>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</si>
  <si>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</si>
  <si>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</si>
  <si>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</si>
  <si>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</si>
  <si>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</si>
  <si>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</si>
  <si>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</si>
  <si>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</si>
  <si>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</si>
  <si>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</si>
  <si>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</si>
  <si>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</si>
  <si>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</si>
  <si>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</si>
  <si>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</si>
  <si>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</si>
  <si>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</si>
  <si>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</si>
  <si>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</si>
  <si>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</si>
  <si>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</si>
  <si>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</si>
  <si>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</si>
  <si>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</si>
  <si>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</si>
  <si>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</si>
  <si>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</si>
  <si>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</si>
  <si>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</si>
  <si>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</si>
  <si>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</si>
  <si>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</si>
  <si>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</si>
  <si>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</si>
  <si>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</si>
  <si>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</si>
  <si>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</si>
  <si>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</si>
  <si>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</si>
  <si>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</si>
  <si>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</si>
  <si>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</si>
  <si>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</si>
  <si>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</si>
  <si>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</si>
  <si>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</si>
  <si>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</si>
  <si>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</si>
  <si>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</si>
  <si>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</si>
  <si>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</si>
  <si>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</si>
  <si>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</si>
  <si>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</si>
  <si>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</si>
  <si>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</si>
  <si>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</si>
  <si>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</si>
  <si>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</si>
  <si>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</si>
  <si>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</si>
  <si>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</si>
  <si>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</si>
  <si>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</si>
  <si>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</si>
  <si>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</si>
  <si>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</si>
  <si>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</si>
  <si>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</si>
  <si>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</si>
  <si>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</si>
  <si>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</si>
  <si>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</si>
  <si>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</si>
  <si>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</si>
  <si>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</si>
  <si>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</si>
  <si>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</si>
  <si>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</si>
  <si>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</si>
  <si>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</si>
  <si>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</si>
  <si>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</si>
  <si>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</si>
  <si>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</si>
  <si>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</si>
  <si>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</si>
  <si>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</si>
  <si>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</si>
  <si>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</si>
  <si>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</si>
  <si>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</si>
  <si>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</si>
  <si>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</si>
  <si>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</si>
  <si>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</si>
  <si>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</si>
  <si>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</si>
  <si>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</si>
  <si>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</si>
  <si>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</si>
  <si>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</si>
  <si>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</si>
  <si>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</si>
  <si>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</si>
  <si>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</si>
  <si>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</si>
  <si>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</si>
  <si>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</si>
  <si>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</si>
  <si>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</si>
  <si>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</si>
  <si>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</si>
  <si>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</si>
  <si>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</si>
  <si>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</si>
  <si>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</si>
  <si>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</si>
  <si>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</si>
  <si>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</si>
  <si>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</si>
  <si>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</si>
  <si>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</si>
  <si>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</si>
  <si>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</si>
  <si>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</si>
  <si>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</si>
  <si>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</si>
  <si>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</si>
  <si>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</si>
  <si>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</si>
  <si>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</si>
  <si>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</si>
  <si>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</si>
  <si>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</si>
  <si>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</si>
  <si>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</si>
  <si>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</si>
  <si>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</si>
  <si>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</si>
  <si>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</si>
  <si>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</si>
  <si>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</si>
  <si>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</si>
  <si>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</si>
  <si>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</si>
  <si>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</si>
  <si>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</si>
  <si>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</si>
  <si>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</si>
  <si>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</si>
  <si>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</si>
  <si>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</si>
  <si>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</si>
  <si>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</si>
  <si>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</si>
  <si>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</si>
  <si>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</si>
  <si>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</si>
  <si>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</si>
  <si>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</si>
  <si>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</si>
  <si>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</si>
  <si>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</si>
  <si>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</si>
  <si>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</si>
  <si>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</si>
  <si>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</si>
  <si>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</si>
  <si>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</si>
  <si>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</si>
  <si>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</si>
  <si>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</si>
  <si>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</si>
  <si>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</si>
  <si>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</si>
  <si>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</si>
  <si>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</si>
  <si>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</si>
  <si>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</si>
  <si>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</si>
  <si>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</si>
  <si>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</si>
  <si>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</si>
  <si>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</si>
  <si>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</si>
  <si>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</si>
  <si>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</si>
  <si>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</si>
  <si>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</si>
  <si>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</si>
  <si>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</si>
  <si>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</si>
  <si>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</si>
  <si>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</si>
  <si>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</si>
  <si>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</si>
  <si>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</si>
  <si>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</si>
  <si>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</si>
  <si>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</si>
  <si>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</si>
  <si>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</si>
  <si>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</si>
  <si>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</si>
  <si>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</si>
  <si>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</si>
  <si>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</si>
  <si>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</si>
  <si>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</si>
  <si>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</si>
  <si>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</si>
  <si>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</si>
  <si>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</si>
  <si>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</si>
  <si>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</si>
  <si>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</si>
  <si>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</si>
  <si>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</si>
  <si>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</si>
  <si>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</si>
  <si>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</si>
  <si>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</si>
  <si>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</si>
  <si>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</si>
  <si>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</si>
  <si>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</si>
  <si>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</si>
  <si>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</si>
  <si>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</si>
  <si>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</si>
  <si>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</si>
  <si>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</si>
  <si>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</si>
  <si>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</si>
  <si>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</si>
  <si>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</si>
  <si>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</si>
  <si>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</si>
  <si>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</si>
  <si>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</si>
  <si>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</si>
  <si>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</si>
  <si>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</si>
  <si>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</si>
  <si>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</si>
  <si>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</si>
  <si>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</si>
  <si>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</si>
  <si>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</si>
  <si>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</si>
  <si>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</si>
  <si>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</si>
  <si>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</si>
  <si>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</si>
  <si>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</si>
  <si>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</si>
  <si>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</si>
  <si>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</si>
  <si>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</si>
  <si>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</si>
  <si>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</si>
  <si>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</si>
  <si>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</si>
  <si>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</si>
  <si>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</si>
  <si>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</si>
  <si>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</si>
  <si>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</si>
  <si>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</si>
  <si>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</si>
  <si>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</si>
  <si>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</si>
  <si>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</si>
  <si>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</si>
  <si>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</si>
  <si>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</si>
  <si>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</si>
  <si>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</si>
  <si>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</si>
  <si>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</si>
  <si>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</si>
  <si>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</si>
  <si>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</si>
  <si>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</si>
  <si>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</si>
  <si>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</si>
  <si>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</si>
  <si>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</si>
  <si>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</si>
  <si>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</si>
  <si>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</si>
  <si>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</si>
  <si>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</si>
  <si>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</si>
  <si>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</si>
  <si>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</si>
  <si>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</si>
  <si>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</si>
  <si>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</si>
  <si>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</si>
  <si>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</si>
  <si>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</si>
  <si>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</si>
  <si>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</si>
  <si>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</si>
  <si>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</si>
  <si>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</si>
  <si>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</si>
  <si>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</si>
  <si>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</si>
  <si>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</si>
  <si>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</si>
  <si>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</si>
  <si>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</si>
  <si>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</si>
  <si>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</si>
  <si>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</si>
  <si>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</si>
  <si>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</si>
  <si>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</si>
  <si>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</si>
  <si>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</si>
  <si>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</si>
  <si>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</si>
  <si>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</si>
  <si>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</si>
  <si>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</si>
  <si>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</si>
  <si>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</si>
  <si>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</si>
  <si>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</si>
  <si>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</si>
  <si>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</si>
  <si>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</si>
  <si>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</si>
  <si>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</si>
  <si>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</si>
  <si>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</si>
  <si>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</si>
  <si>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</si>
  <si>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</si>
  <si>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</si>
  <si>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</si>
  <si>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</si>
  <si>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</si>
  <si>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</si>
  <si>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</si>
  <si>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</si>
  <si>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</si>
  <si>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</si>
  <si>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</si>
  <si>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</si>
  <si>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</si>
  <si>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</si>
  <si>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</si>
  <si>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</si>
  <si>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</si>
  <si>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</si>
  <si>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</si>
  <si>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</si>
  <si>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</si>
  <si>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</si>
  <si>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</si>
  <si>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</si>
  <si>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</si>
  <si>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</si>
  <si>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</si>
  <si>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</si>
  <si>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</si>
  <si>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</si>
  <si>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</si>
  <si>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</si>
  <si>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</si>
  <si>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</si>
  <si>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</si>
  <si>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</si>
  <si>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</si>
  <si>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</si>
  <si>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</si>
  <si>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</si>
  <si>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</si>
  <si>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</si>
  <si>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</si>
  <si>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</si>
  <si>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</si>
  <si>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</si>
  <si>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</si>
  <si>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</si>
  <si>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</si>
  <si>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</si>
  <si>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</si>
  <si>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</si>
  <si>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</si>
  <si>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</si>
  <si>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</si>
  <si>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</si>
  <si>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</si>
  <si>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</si>
  <si>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</si>
  <si>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</si>
  <si>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</si>
  <si>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</si>
  <si>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</si>
  <si>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</si>
  <si>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</si>
  <si>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</si>
  <si>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</si>
  <si>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</si>
  <si>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</si>
  <si>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</si>
  <si>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</si>
  <si>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</si>
  <si>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</si>
  <si>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</si>
  <si>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</si>
  <si>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</si>
  <si>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</si>
  <si>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</si>
  <si>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</si>
  <si>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</si>
  <si>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</si>
  <si>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</si>
  <si>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</si>
  <si>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</si>
  <si>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</si>
  <si>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</si>
  <si>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</si>
  <si>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</si>
  <si>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</si>
  <si>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</si>
  <si>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</si>
  <si>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</si>
  <si>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</si>
  <si>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</si>
  <si>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</si>
  <si>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</si>
  <si>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</si>
  <si>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</si>
  <si>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</si>
  <si>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</si>
  <si>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</si>
  <si>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</si>
  <si>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</si>
  <si>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</si>
  <si>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</si>
  <si>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</si>
  <si>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</si>
  <si>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</si>
  <si>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</si>
  <si>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</si>
  <si>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</si>
  <si>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</si>
  <si>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</si>
  <si>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</si>
  <si>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</si>
  <si>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</si>
  <si>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</si>
  <si>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</si>
  <si>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</si>
  <si>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</si>
  <si>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</si>
  <si>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</si>
  <si>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</si>
  <si>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</si>
  <si>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</si>
  <si>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</si>
  <si>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</si>
  <si>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</si>
  <si>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</si>
  <si>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</si>
  <si>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</si>
  <si>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</si>
  <si>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</si>
  <si>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</si>
  <si>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</si>
  <si>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</si>
  <si>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</si>
  <si>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</si>
  <si>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</si>
  <si>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</si>
  <si>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</si>
  <si>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</si>
  <si>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</si>
  <si>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</si>
  <si>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</si>
  <si>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</si>
  <si>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</si>
  <si>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</si>
  <si>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</si>
  <si>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</si>
  <si>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</si>
  <si>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</si>
  <si>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</si>
  <si>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</si>
  <si>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</si>
  <si>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</si>
  <si>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</si>
  <si>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</si>
  <si>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</si>
  <si>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</si>
  <si>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</si>
  <si>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</si>
  <si>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</si>
  <si>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</si>
  <si>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</si>
  <si>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</si>
  <si>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</si>
  <si>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</si>
  <si>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</si>
  <si>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</si>
  <si>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</si>
  <si>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</si>
  <si>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</si>
  <si>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</si>
  <si>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</si>
  <si>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</si>
  <si>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</si>
  <si>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</si>
  <si>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</si>
  <si>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</si>
  <si>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</si>
  <si>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</si>
  <si>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</si>
  <si>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</si>
  <si>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</si>
  <si>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</si>
  <si>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</si>
  <si>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</si>
  <si>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</si>
  <si>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</si>
  <si>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</si>
  <si>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</si>
  <si>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</si>
  <si>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</si>
  <si>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</si>
  <si>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</si>
  <si>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</si>
  <si>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</si>
  <si>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</si>
  <si>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</si>
  <si>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</si>
  <si>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</si>
  <si>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</si>
  <si>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</si>
  <si>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</si>
  <si>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</si>
  <si>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</si>
  <si>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</si>
  <si>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</si>
  <si>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</si>
  <si>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</si>
  <si>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</si>
  <si>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</si>
  <si>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</si>
  <si>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</si>
  <si>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</si>
  <si>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</si>
  <si>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</si>
  <si>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</si>
  <si>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</si>
  <si>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</si>
  <si>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</si>
  <si>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</si>
  <si>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</si>
  <si>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</si>
  <si>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</si>
  <si>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</si>
  <si>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</si>
  <si>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</si>
  <si>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</si>
  <si>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</si>
  <si>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</si>
  <si>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</si>
  <si>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</si>
  <si>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</si>
  <si>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</si>
  <si>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</si>
  <si>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</si>
  <si>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</si>
  <si>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</si>
  <si>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</si>
  <si>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</si>
  <si>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</si>
  <si>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</si>
  <si>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</si>
  <si>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</si>
  <si>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</si>
  <si>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</si>
  <si>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</si>
  <si>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</si>
  <si>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</si>
  <si>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</si>
  <si>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</si>
  <si>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</si>
  <si>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</si>
  <si>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</si>
  <si>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</si>
  <si>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</si>
  <si>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</si>
  <si>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</si>
  <si>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</si>
  <si>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</si>
  <si>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</si>
  <si>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</si>
  <si>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</si>
  <si>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</si>
  <si>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</si>
  <si>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</si>
  <si>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</si>
  <si>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</si>
  <si>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</si>
  <si>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</si>
  <si>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</si>
  <si>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</si>
  <si>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</si>
  <si>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</si>
  <si>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</si>
  <si>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</si>
  <si>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</si>
  <si>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</si>
  <si>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</si>
  <si>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</si>
  <si>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</si>
  <si>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</si>
  <si>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</si>
  <si>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</si>
  <si>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</si>
  <si>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</si>
  <si>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</si>
  <si>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</si>
  <si>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</si>
  <si>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</si>
  <si>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</si>
  <si>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</si>
  <si>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</si>
  <si>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</si>
  <si>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</si>
  <si>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</si>
  <si>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</si>
  <si>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</si>
  <si>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</si>
  <si>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</si>
  <si>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</si>
  <si>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</si>
  <si>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</si>
  <si>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</si>
  <si>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</si>
  <si>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</si>
  <si>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</si>
  <si>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</si>
  <si>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</si>
  <si>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</si>
  <si>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</si>
  <si>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</si>
  <si>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</si>
  <si>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</si>
  <si>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</si>
  <si>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</si>
  <si>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</si>
  <si>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</si>
  <si>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</si>
  <si>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</si>
  <si>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</si>
  <si>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</si>
  <si>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</si>
  <si>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</si>
  <si>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</si>
  <si>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</si>
  <si>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</si>
  <si>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</si>
  <si>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</si>
  <si>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</si>
  <si>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</si>
  <si>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</si>
  <si>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</si>
  <si>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</si>
  <si>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</si>
  <si>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</si>
  <si>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</si>
  <si>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</si>
  <si>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</si>
  <si>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</si>
  <si>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</si>
  <si>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</si>
  <si>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</si>
  <si>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</si>
  <si>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</si>
  <si>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</si>
  <si>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</si>
  <si>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</si>
  <si>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</si>
  <si>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</si>
  <si>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</si>
  <si>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</si>
  <si>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</si>
  <si>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</si>
  <si>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</si>
  <si>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</si>
  <si>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</si>
  <si>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</si>
  <si>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</si>
  <si>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</si>
  <si>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</si>
  <si>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</si>
  <si>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</si>
  <si>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</si>
  <si>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</si>
  <si>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</si>
  <si>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</si>
  <si>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</si>
  <si>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</si>
  <si>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</si>
  <si>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</si>
  <si>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</si>
  <si>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</si>
  <si>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</si>
  <si>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</si>
  <si>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</si>
  <si>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</si>
  <si>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</si>
  <si>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</si>
  <si>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</si>
  <si>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</si>
  <si>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</si>
  <si>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</si>
  <si>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</si>
  <si>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</si>
  <si>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</si>
  <si>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</si>
  <si>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</si>
  <si>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</si>
  <si>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</si>
  <si>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</si>
  <si>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</si>
  <si>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</si>
  <si>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</si>
  <si>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</si>
  <si>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</si>
  <si>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</si>
  <si>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</si>
  <si>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</si>
  <si>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</si>
  <si>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</si>
  <si>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</si>
  <si>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</si>
  <si>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</si>
  <si>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</si>
  <si>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</si>
  <si>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</si>
  <si>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</si>
  <si>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</si>
  <si>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</si>
  <si>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</si>
  <si>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</si>
  <si>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</si>
  <si>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</si>
  <si>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</si>
  <si>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</si>
  <si>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</si>
  <si>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</si>
  <si>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</si>
  <si>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</si>
  <si>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</si>
  <si>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</si>
  <si>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</si>
  <si>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</si>
  <si>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</si>
  <si>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</si>
  <si>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</si>
  <si>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</si>
  <si>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</si>
  <si>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</si>
  <si>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</si>
  <si>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</si>
  <si>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</si>
  <si>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</si>
  <si>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</si>
  <si>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</si>
  <si>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</si>
  <si>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</si>
  <si>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</si>
  <si>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</si>
  <si>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</si>
  <si>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</si>
  <si>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</si>
  <si>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</si>
  <si>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</si>
  <si>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</si>
  <si>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</si>
  <si>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</si>
  <si>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</si>
  <si>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</si>
  <si>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</si>
  <si>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</si>
  <si>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</si>
  <si>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</si>
  <si>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</si>
  <si>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</si>
  <si>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</si>
  <si>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</si>
  <si>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</si>
  <si>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</si>
  <si>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</si>
  <si>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</si>
  <si>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</si>
  <si>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</si>
  <si>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</si>
  <si>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</si>
  <si>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</si>
  <si>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</si>
  <si>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</si>
  <si>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</si>
  <si>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</si>
  <si>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</si>
  <si>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</si>
  <si>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</si>
  <si>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</si>
  <si>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</si>
  <si>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</si>
  <si>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</si>
  <si>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</si>
  <si>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</si>
  <si>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</si>
  <si>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</si>
  <si>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</si>
  <si>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</si>
  <si>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</si>
  <si>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</si>
  <si>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</si>
  <si>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</si>
  <si>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</si>
  <si>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</si>
  <si>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</si>
  <si>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</si>
  <si>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</si>
  <si>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</si>
  <si>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</si>
  <si>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</si>
  <si>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</si>
  <si>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</si>
  <si>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</si>
  <si>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</si>
  <si>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</si>
  <si>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</si>
  <si>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</si>
  <si>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</si>
  <si>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</si>
  <si>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</si>
  <si>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</si>
  <si>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</si>
  <si>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</si>
  <si>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</si>
  <si>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</si>
  <si>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</si>
  <si>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</si>
  <si>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</si>
  <si>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</si>
  <si>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</si>
  <si>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</si>
  <si>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</si>
  <si>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</si>
  <si>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</si>
  <si>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</si>
  <si>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</si>
  <si>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</si>
  <si>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</si>
  <si>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</si>
  <si>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</si>
  <si>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</si>
  <si>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</si>
  <si>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</si>
  <si>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</si>
  <si>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</si>
  <si>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</si>
  <si>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</si>
  <si>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</si>
  <si>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</si>
  <si>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</si>
  <si>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</si>
  <si>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</si>
  <si>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</si>
  <si>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</si>
  <si>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</si>
  <si>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</si>
  <si>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</si>
  <si>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</si>
  <si>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</si>
  <si>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</si>
  <si>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</si>
  <si>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</si>
  <si>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</si>
  <si>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</si>
  <si>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</si>
  <si>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</si>
  <si>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</si>
  <si>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</si>
  <si>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</si>
  <si>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</si>
  <si>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</si>
  <si>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</si>
  <si>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</si>
  <si>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</si>
  <si>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</si>
  <si>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</si>
  <si>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</si>
  <si>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</si>
  <si>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</si>
  <si>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</si>
  <si>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</si>
  <si>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</si>
  <si>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</si>
  <si>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</si>
  <si>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</si>
  <si>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</si>
  <si>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</si>
  <si>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</si>
  <si>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</si>
  <si>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</si>
  <si>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</si>
  <si>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</si>
  <si>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</si>
  <si>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</si>
  <si>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</si>
  <si>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</si>
  <si>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</si>
  <si>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</si>
  <si>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</si>
  <si>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</si>
  <si>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</si>
  <si>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</si>
  <si>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</si>
  <si>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</si>
  <si>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</si>
  <si>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</si>
  <si>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</si>
  <si>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</si>
  <si>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</si>
  <si>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</si>
  <si>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</si>
  <si>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</si>
  <si>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</si>
  <si>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</si>
  <si>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</si>
  <si>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</si>
  <si>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</si>
  <si>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</si>
  <si>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</si>
  <si>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</si>
  <si>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</si>
  <si>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</si>
  <si>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</si>
  <si>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</si>
  <si>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</si>
  <si>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</si>
  <si>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</si>
  <si>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</si>
  <si>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</si>
  <si>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</si>
  <si>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</si>
  <si>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</si>
  <si>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</si>
  <si>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</si>
  <si>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</si>
  <si>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</si>
  <si>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</si>
  <si>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</si>
  <si>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</si>
  <si>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</si>
  <si>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</si>
  <si>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</si>
  <si>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</si>
  <si>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</si>
  <si>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</si>
  <si>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</si>
  <si>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</si>
  <si>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</si>
  <si>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</si>
  <si>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</si>
  <si>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</si>
  <si>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</si>
  <si>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</si>
  <si>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</si>
  <si>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</si>
  <si>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</si>
  <si>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</si>
  <si>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</si>
  <si>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</si>
  <si>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</si>
  <si>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</si>
  <si>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</si>
  <si>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</si>
  <si>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</si>
  <si>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</si>
  <si>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</si>
  <si>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</si>
  <si>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</si>
  <si>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</si>
  <si>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</si>
  <si>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</si>
  <si>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</si>
  <si>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</si>
  <si>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</si>
  <si>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</si>
  <si>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</si>
  <si>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</si>
  <si>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</si>
  <si>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</si>
  <si>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</si>
  <si>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</si>
  <si>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</si>
  <si>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</si>
  <si>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</si>
  <si>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</si>
  <si>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</si>
  <si>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</si>
  <si>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</si>
  <si>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</si>
  <si>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</si>
  <si>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</si>
  <si>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</si>
  <si>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</si>
  <si>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</si>
  <si>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</si>
  <si>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</si>
  <si>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</si>
  <si>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</si>
  <si>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</si>
  <si>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</si>
  <si>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</si>
  <si>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</si>
  <si>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</si>
  <si>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</si>
  <si>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</si>
  <si>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</si>
  <si>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</si>
  <si>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</si>
  <si>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</si>
  <si>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</si>
  <si>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</si>
  <si>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</si>
  <si>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</si>
  <si>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</si>
  <si>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</si>
  <si>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</si>
  <si>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</si>
  <si>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</si>
  <si>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</si>
  <si>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</si>
  <si>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</si>
  <si>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</si>
  <si>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</si>
  <si>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</si>
  <si>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</si>
  <si>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</si>
  <si>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</si>
  <si>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</si>
  <si>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</si>
  <si>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</si>
  <si>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</si>
  <si>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</si>
  <si>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</si>
  <si>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</si>
  <si>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</si>
  <si>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</si>
  <si>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</si>
  <si>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</si>
  <si>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</si>
  <si>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</si>
  <si>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</si>
  <si>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</si>
  <si>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</si>
  <si>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</si>
  <si>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</si>
  <si>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</si>
  <si>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</si>
  <si>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</si>
  <si>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</si>
  <si>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</si>
  <si>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</si>
  <si>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</si>
  <si>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</si>
  <si>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</si>
  <si>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</si>
  <si>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</si>
  <si>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</si>
  <si>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</si>
  <si>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</si>
  <si>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</si>
  <si>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</si>
  <si>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</si>
  <si>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</si>
  <si>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</si>
  <si>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</si>
  <si>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</si>
  <si>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</si>
  <si>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</si>
  <si>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</si>
  <si>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</si>
  <si>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</si>
  <si>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</si>
  <si>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</si>
  <si>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</si>
  <si>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</si>
  <si>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</si>
  <si>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</si>
  <si>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</si>
  <si>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</si>
  <si>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</si>
  <si>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</si>
  <si>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</si>
  <si>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</si>
  <si>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</si>
  <si>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</si>
  <si>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</si>
  <si>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</si>
  <si>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</si>
  <si>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</si>
  <si>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</si>
  <si>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</si>
  <si>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</si>
  <si>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</si>
  <si>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</si>
  <si>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</si>
  <si>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</si>
  <si>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</si>
  <si>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</si>
  <si>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</si>
  <si>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</si>
  <si>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</si>
  <si>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</si>
  <si>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</si>
  <si>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</si>
  <si>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</si>
  <si>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</si>
  <si>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</si>
  <si>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</si>
  <si>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</si>
  <si>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</si>
  <si>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</si>
  <si>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</si>
  <si>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</si>
  <si>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</si>
  <si>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</si>
  <si>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</si>
  <si>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</si>
  <si>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</si>
  <si>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</si>
  <si>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</si>
  <si>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</si>
  <si>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</si>
  <si>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</si>
  <si>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</si>
  <si>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</si>
  <si>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</si>
  <si>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</si>
  <si>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</si>
  <si>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</si>
  <si>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</si>
  <si>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</si>
  <si>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</si>
  <si>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</si>
  <si>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</si>
  <si>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</si>
  <si>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</si>
  <si>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</si>
  <si>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</si>
  <si>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</si>
  <si>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</si>
  <si>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</si>
  <si>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</si>
  <si>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</si>
  <si>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</si>
  <si>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</si>
  <si>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</si>
  <si>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</si>
  <si>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</si>
  <si>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</si>
  <si>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</si>
  <si>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</si>
  <si>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</si>
  <si>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</si>
  <si>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</si>
  <si>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</si>
  <si>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</si>
  <si>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</si>
  <si>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</si>
  <si>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</si>
  <si>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</si>
  <si>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</si>
  <si>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</si>
  <si>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</si>
  <si>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</si>
  <si>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</si>
  <si>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</si>
  <si>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</si>
  <si>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</si>
  <si>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</si>
  <si>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</si>
  <si>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</si>
  <si>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</si>
  <si>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</si>
  <si>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</si>
  <si>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</si>
  <si>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</si>
  <si>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</si>
  <si>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</si>
  <si>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</si>
  <si>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</si>
  <si>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</si>
  <si>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</si>
  <si>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</si>
  <si>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</si>
  <si>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</si>
  <si>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</si>
  <si>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</si>
  <si>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</si>
  <si>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</si>
  <si>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</si>
  <si>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</si>
  <si>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</si>
  <si>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</si>
  <si>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</si>
  <si>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</si>
  <si>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</si>
  <si>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</si>
  <si>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</si>
  <si>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</si>
  <si>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</si>
  <si>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</si>
  <si>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</si>
  <si>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</si>
  <si>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</si>
  <si>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</si>
  <si>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</si>
  <si>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</si>
  <si>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</si>
  <si>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</si>
  <si>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</si>
  <si>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</si>
  <si>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</si>
  <si>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</si>
  <si>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</si>
  <si>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</si>
  <si>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</si>
  <si>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</si>
  <si>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</si>
  <si>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</si>
  <si>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</si>
  <si>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</si>
  <si>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</si>
  <si>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</si>
  <si>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</si>
  <si>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</si>
  <si>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</si>
  <si>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</si>
  <si>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</si>
  <si>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</si>
  <si>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</si>
  <si>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</si>
  <si>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</si>
  <si>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</si>
  <si>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</si>
  <si>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</si>
  <si>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</si>
  <si>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</si>
  <si>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</si>
  <si>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</si>
  <si>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</si>
  <si>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</si>
  <si>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</si>
  <si>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</si>
  <si>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</si>
  <si>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</si>
  <si>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</si>
  <si>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</si>
  <si>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</si>
  <si>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</si>
  <si>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</si>
  <si>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</si>
  <si>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</si>
  <si>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</si>
  <si>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</si>
  <si>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</si>
  <si>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</si>
  <si>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</si>
  <si>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</si>
  <si>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</si>
  <si>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</si>
  <si>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</si>
  <si>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</si>
  <si>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</si>
  <si>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</si>
  <si>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</si>
  <si>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</si>
  <si>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</si>
  <si>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</si>
  <si>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</si>
  <si>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</si>
  <si>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</si>
  <si>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</si>
  <si>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</si>
  <si>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</si>
  <si>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</si>
  <si>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</si>
  <si>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</si>
  <si>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</si>
  <si>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</si>
  <si>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</si>
  <si>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</si>
  <si>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</si>
  <si>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</si>
  <si>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</si>
  <si>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</si>
  <si>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</si>
  <si>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</si>
  <si>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</si>
  <si>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</si>
  <si>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</si>
  <si>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</si>
  <si>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</si>
  <si>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</si>
  <si>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</si>
  <si>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</si>
  <si>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</si>
  <si>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</si>
  <si>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</si>
  <si>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</si>
  <si>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</si>
  <si>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</si>
  <si>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</si>
  <si>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</si>
  <si>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</si>
  <si>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</si>
  <si>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</si>
  <si>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</si>
  <si>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</si>
  <si>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</si>
  <si>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</si>
  <si>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</si>
  <si>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</si>
  <si>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</si>
  <si>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</si>
  <si>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</si>
  <si>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</si>
  <si>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</si>
  <si>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</si>
  <si>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</si>
  <si>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</si>
  <si>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</si>
  <si>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</si>
  <si>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</si>
  <si>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</si>
  <si>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</si>
  <si>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</si>
  <si>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</si>
  <si>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</si>
  <si>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</si>
  <si>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</si>
  <si>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</si>
  <si>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</si>
  <si>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</si>
  <si>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</si>
  <si>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</si>
  <si>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</si>
  <si>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</si>
  <si>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</si>
  <si>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</si>
  <si>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</si>
  <si>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</si>
  <si>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</si>
  <si>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</si>
  <si>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</si>
  <si>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</si>
  <si>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</si>
  <si>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</si>
  <si>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</si>
  <si>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</si>
  <si>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</si>
  <si>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</si>
  <si>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</si>
  <si>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</si>
  <si>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</si>
  <si>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</si>
  <si>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</si>
  <si>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</si>
  <si>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</si>
  <si>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</si>
  <si>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</si>
  <si>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</si>
  <si>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</si>
  <si>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</si>
  <si>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</si>
  <si>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</si>
  <si>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</si>
  <si>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</si>
  <si>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</si>
  <si>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</si>
  <si>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</si>
  <si>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</si>
  <si>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</si>
  <si>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</si>
  <si>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</si>
  <si>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</si>
  <si>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</si>
  <si>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</si>
  <si>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</si>
  <si>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</si>
  <si>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</si>
  <si>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</si>
  <si>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</si>
  <si>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</si>
  <si>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</si>
  <si>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</si>
  <si>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</si>
  <si>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</si>
  <si>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</si>
  <si>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</si>
  <si>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</si>
  <si>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</si>
  <si>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</si>
  <si>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</si>
  <si>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</si>
  <si>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</si>
  <si>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</si>
  <si>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</si>
  <si>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</si>
  <si>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</si>
  <si>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</si>
  <si>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</si>
  <si>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</si>
  <si>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</si>
  <si>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</si>
  <si>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</si>
  <si>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</si>
  <si>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</si>
  <si>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</si>
  <si>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</si>
  <si>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</si>
  <si>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</si>
  <si>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</si>
  <si>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</si>
  <si>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</si>
  <si>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</si>
  <si>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</si>
  <si>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</si>
  <si>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</si>
  <si>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</si>
  <si>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</si>
  <si>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</si>
  <si>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</si>
  <si>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</si>
  <si>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</si>
  <si>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</si>
  <si>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</si>
  <si>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</si>
  <si>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</si>
  <si>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</si>
  <si>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</si>
  <si>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</si>
  <si>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</si>
  <si>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</si>
  <si>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</si>
  <si>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</si>
  <si>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</si>
  <si>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</si>
  <si>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</si>
  <si>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</si>
  <si>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</si>
  <si>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</si>
  <si>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</si>
  <si>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</si>
  <si>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</si>
  <si>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</si>
  <si>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</si>
  <si>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</si>
  <si>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</si>
  <si>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</si>
  <si>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</si>
  <si>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</si>
  <si>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</si>
  <si>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</si>
  <si>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</si>
  <si>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</si>
  <si>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</si>
  <si>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</si>
  <si>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</si>
  <si>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</si>
  <si>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</si>
  <si>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</si>
  <si>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</si>
  <si>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</si>
  <si>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</si>
  <si>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</si>
  <si>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</si>
  <si>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</si>
  <si>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</si>
  <si>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</si>
  <si>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</si>
  <si>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</si>
  <si>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</si>
  <si>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</si>
  <si>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</si>
  <si>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</si>
  <si>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</si>
  <si>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</si>
  <si>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</si>
  <si>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</si>
  <si>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</si>
  <si>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</si>
  <si>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</si>
  <si>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</si>
  <si>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</si>
  <si>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</si>
  <si>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</si>
  <si>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</si>
  <si>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</si>
  <si>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</si>
  <si>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</si>
  <si>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</si>
  <si>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</si>
  <si>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</si>
  <si>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</si>
  <si>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</si>
  <si>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</si>
  <si>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</si>
  <si>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</si>
  <si>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</si>
  <si>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</si>
  <si>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</si>
  <si>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</si>
  <si>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</si>
  <si>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</si>
  <si>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</si>
  <si>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</si>
  <si>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</si>
  <si>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</si>
  <si>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</si>
  <si>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</si>
  <si>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</si>
  <si>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</si>
  <si>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</si>
  <si>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</si>
  <si>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</si>
  <si>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</si>
  <si>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</si>
  <si>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</si>
  <si>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</si>
  <si>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</si>
  <si>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</si>
  <si>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</si>
  <si>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</si>
  <si>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</si>
  <si>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</si>
  <si>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</si>
  <si>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</si>
  <si>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</si>
  <si>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</si>
  <si>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</si>
  <si>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</si>
  <si>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</si>
  <si>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</si>
  <si>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</si>
  <si>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</si>
  <si>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</si>
  <si>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</si>
  <si>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</si>
  <si>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</si>
  <si>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</si>
  <si>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</si>
  <si>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</si>
  <si>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</si>
  <si>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</si>
  <si>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</si>
  <si>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</si>
  <si>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</si>
  <si>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</si>
  <si>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</si>
  <si>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</si>
  <si>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</si>
  <si>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</si>
  <si>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</si>
  <si>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</si>
  <si>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</si>
  <si>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</si>
  <si>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</si>
  <si>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</si>
  <si>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</si>
  <si>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</si>
  <si>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</si>
  <si>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</si>
  <si>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</si>
  <si>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</si>
  <si>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</si>
  <si>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</si>
  <si>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</si>
  <si>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</si>
  <si>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</si>
  <si>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</si>
  <si>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</si>
  <si>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</si>
  <si>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</si>
  <si>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</si>
  <si>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</si>
  <si>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</si>
  <si>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</si>
  <si>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</si>
  <si>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</si>
  <si>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</si>
  <si>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</si>
  <si>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</si>
  <si>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</si>
  <si>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</si>
  <si>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</si>
  <si>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</si>
  <si>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</si>
  <si>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</si>
  <si>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</si>
  <si>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</si>
  <si>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</si>
  <si>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</si>
  <si>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</si>
  <si>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</si>
  <si>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</si>
  <si>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</si>
  <si>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</si>
  <si>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</si>
  <si>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</si>
  <si>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</si>
  <si>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</si>
  <si>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</si>
  <si>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</si>
  <si>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</si>
  <si>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</si>
  <si>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</si>
  <si>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</si>
  <si>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</si>
  <si>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</si>
  <si>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</si>
  <si>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</si>
  <si>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</si>
  <si>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</si>
  <si>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</si>
  <si>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</si>
  <si>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</si>
  <si>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</si>
  <si>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</si>
  <si>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</si>
  <si>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</si>
  <si>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</si>
  <si>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</si>
  <si>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</si>
  <si>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</si>
  <si>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</si>
  <si>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</si>
  <si>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</si>
  <si>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</si>
  <si>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</si>
  <si>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</si>
  <si>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</si>
  <si>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</si>
  <si>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</si>
  <si>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</si>
  <si>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</si>
  <si>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</si>
  <si>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</si>
  <si>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</si>
  <si>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</si>
  <si>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</si>
  <si>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</si>
  <si>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</si>
  <si>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</si>
  <si>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</si>
  <si>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</si>
  <si>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</si>
  <si>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</si>
  <si>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</si>
  <si>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</si>
  <si>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</si>
  <si>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</si>
  <si>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</si>
  <si>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</si>
  <si>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</si>
  <si>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</si>
  <si>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</si>
  <si>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</si>
  <si>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</si>
  <si>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</si>
  <si>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</si>
  <si>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</si>
  <si>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</si>
  <si>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</si>
  <si>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</si>
  <si>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</si>
  <si>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</si>
  <si>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</si>
  <si>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</si>
  <si>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</si>
  <si>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</si>
  <si>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</si>
  <si>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</si>
  <si>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</si>
  <si>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</si>
  <si>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</si>
  <si>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</si>
  <si>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</si>
  <si>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</si>
  <si>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</si>
  <si>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</si>
  <si>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</si>
  <si>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</si>
  <si>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</si>
  <si>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</si>
  <si>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</si>
  <si>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</si>
  <si>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</si>
  <si>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</si>
  <si>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</si>
  <si>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</si>
  <si>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</si>
  <si>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</si>
  <si>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</si>
  <si>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</si>
  <si>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</si>
  <si>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</si>
  <si>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</si>
  <si>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</si>
  <si>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</si>
  <si>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</si>
  <si>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</si>
  <si>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</si>
  <si>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</si>
  <si>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</si>
  <si>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</si>
  <si>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</si>
  <si>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</si>
  <si>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</si>
  <si>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</si>
  <si>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</si>
  <si>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</si>
  <si>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</si>
  <si>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</si>
  <si>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</si>
  <si>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</si>
  <si>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</si>
  <si>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</si>
  <si>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</si>
  <si>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</si>
  <si>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</si>
  <si>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</si>
  <si>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</si>
  <si>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</si>
  <si>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</si>
  <si>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</si>
  <si>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</si>
  <si>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</si>
  <si>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</si>
  <si>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</si>
  <si>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</si>
  <si>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</si>
  <si>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</si>
  <si>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</si>
  <si>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</si>
  <si>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</si>
  <si>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</si>
  <si>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</si>
  <si>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</si>
  <si>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</si>
  <si>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</si>
  <si>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</si>
  <si>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</si>
  <si>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</si>
  <si>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</si>
  <si>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</si>
  <si>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</si>
  <si>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</si>
  <si>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</si>
  <si>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</si>
  <si>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</si>
  <si>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</si>
  <si>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</si>
  <si>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</si>
  <si>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</si>
  <si>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</si>
  <si>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</si>
  <si>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</si>
  <si>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</si>
  <si>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</si>
  <si>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</si>
  <si>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</si>
  <si>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</si>
  <si>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</si>
  <si>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</si>
  <si>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</si>
  <si>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</si>
  <si>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</si>
  <si>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</si>
  <si>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</si>
  <si>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</si>
  <si>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</si>
  <si>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</si>
  <si>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</si>
  <si>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</si>
  <si>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</si>
  <si>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</si>
  <si>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</si>
  <si>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</si>
  <si>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</si>
  <si>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</si>
  <si>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</si>
  <si>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</si>
  <si>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</si>
  <si>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</si>
  <si>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</si>
  <si>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</si>
  <si>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</si>
  <si>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</si>
  <si>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</si>
  <si>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</si>
  <si>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</si>
  <si>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</si>
  <si>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</si>
  <si>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</si>
  <si>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</si>
  <si>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</si>
  <si>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</si>
  <si>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</si>
  <si>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</si>
  <si>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</si>
  <si>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</si>
  <si>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</si>
  <si>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</si>
  <si>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</si>
  <si>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</si>
  <si>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</si>
  <si>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</si>
  <si>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</si>
  <si>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</si>
  <si>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</si>
  <si>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</si>
  <si>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</si>
  <si>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</si>
  <si>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</si>
  <si>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</si>
  <si>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</si>
  <si>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</si>
  <si>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</si>
  <si>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</si>
  <si>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</si>
  <si>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</si>
  <si>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</si>
  <si>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</si>
  <si>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</si>
  <si>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</si>
  <si>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</si>
  <si>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</si>
  <si>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</si>
  <si>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</si>
  <si>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</si>
  <si>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</si>
  <si>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</si>
  <si>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</si>
  <si>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</si>
  <si>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</si>
  <si>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</si>
  <si>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</si>
  <si>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</si>
  <si>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</si>
  <si>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</si>
  <si>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</si>
  <si>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</si>
  <si>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</si>
  <si>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</si>
  <si>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</si>
  <si>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</si>
  <si>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</si>
  <si>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</si>
  <si>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</si>
  <si>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</si>
  <si>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</si>
  <si>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</si>
  <si>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</si>
  <si>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</si>
  <si>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</si>
  <si>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</si>
  <si>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</si>
  <si>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</si>
  <si>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</si>
  <si>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</si>
  <si>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</si>
  <si>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</si>
  <si>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</si>
  <si>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</si>
  <si>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</si>
  <si>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</si>
  <si>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</si>
  <si>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</si>
  <si>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</si>
  <si>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</si>
  <si>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</si>
  <si>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</si>
  <si>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</si>
  <si>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</si>
  <si>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</si>
  <si>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</si>
  <si>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</si>
  <si>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</si>
  <si>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</si>
  <si>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</si>
  <si>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</si>
  <si>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</si>
  <si>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</si>
  <si>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</si>
  <si>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</si>
  <si>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</si>
  <si>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</si>
  <si>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</si>
  <si>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</si>
  <si>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</si>
  <si>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</si>
  <si>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</si>
  <si>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</si>
  <si>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</si>
  <si>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</si>
  <si>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</si>
  <si>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</si>
  <si>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</si>
  <si>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</si>
  <si>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</si>
  <si>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</si>
  <si>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</si>
  <si>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</si>
  <si>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</si>
  <si>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</si>
  <si>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</si>
  <si>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</si>
  <si>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</si>
  <si>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</si>
  <si>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</si>
  <si>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</si>
  <si>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</si>
  <si>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</si>
  <si>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</si>
  <si>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</si>
  <si>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</si>
  <si>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</si>
  <si>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</si>
  <si>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</si>
  <si>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</si>
  <si>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</si>
  <si>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</si>
  <si>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</si>
  <si>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</si>
  <si>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</si>
  <si>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</si>
  <si>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</si>
  <si>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</si>
  <si>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</si>
  <si>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</si>
  <si>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</si>
  <si>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</si>
  <si>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</si>
  <si>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</si>
  <si>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</si>
  <si>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</si>
  <si>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</si>
  <si>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</si>
  <si>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</si>
  <si>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</si>
  <si>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</si>
  <si>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</si>
  <si>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</si>
  <si>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</si>
  <si>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</si>
  <si>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</si>
  <si>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</si>
  <si>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</si>
  <si>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</si>
  <si>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</si>
  <si>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</si>
  <si>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</si>
  <si>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</si>
  <si>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</si>
  <si>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</si>
  <si>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</si>
  <si>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</si>
  <si>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</si>
  <si>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</si>
  <si>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</si>
  <si>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</si>
  <si>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</si>
  <si>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</si>
  <si>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</si>
  <si>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</si>
  <si>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</si>
  <si>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</si>
  <si>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</si>
  <si>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</si>
  <si>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</si>
  <si>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</si>
  <si>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</si>
  <si>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</si>
  <si>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</si>
  <si>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</si>
  <si>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</si>
  <si>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</si>
  <si>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</si>
  <si>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</si>
  <si>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</si>
  <si>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</si>
  <si>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</si>
  <si>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</si>
  <si>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</si>
  <si>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</si>
  <si>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</si>
  <si>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</si>
  <si>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</si>
  <si>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</si>
  <si>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</si>
  <si>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</si>
  <si>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</si>
  <si>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</si>
  <si>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</si>
  <si>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</si>
  <si>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</si>
  <si>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</si>
  <si>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</si>
  <si>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</si>
  <si>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</si>
  <si>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</si>
  <si>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</si>
  <si>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</si>
  <si>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</si>
  <si>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</si>
  <si>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</si>
  <si>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</si>
  <si>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</si>
  <si>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</si>
  <si>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</si>
  <si>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</si>
  <si>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</si>
  <si>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</si>
  <si>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</si>
  <si>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</si>
  <si>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</si>
  <si>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</si>
  <si>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</si>
  <si>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</si>
  <si>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</si>
  <si>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</si>
  <si>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</si>
  <si>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</si>
  <si>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</si>
  <si>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</si>
  <si>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</si>
  <si>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</si>
  <si>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</si>
  <si>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</si>
  <si>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</si>
  <si>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</si>
  <si>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</si>
  <si>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</si>
  <si>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</si>
  <si>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</si>
  <si>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</si>
  <si>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</si>
  <si>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</si>
  <si>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</si>
  <si>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</si>
  <si>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</si>
  <si>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</si>
  <si>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</si>
  <si>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</si>
  <si>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</si>
  <si>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</si>
  <si>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</si>
  <si>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</si>
  <si>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</si>
  <si>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</si>
  <si>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</si>
  <si>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</si>
  <si>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</si>
  <si>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</si>
  <si>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</si>
  <si>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</si>
  <si>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</si>
  <si>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</si>
  <si>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</si>
  <si>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</si>
  <si>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</si>
  <si>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</si>
  <si>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</si>
  <si>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</si>
  <si>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</si>
  <si>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</si>
  <si>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</si>
  <si>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</si>
  <si>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</si>
  <si>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</si>
  <si>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</si>
  <si>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</si>
  <si>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</si>
  <si>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</si>
  <si>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</si>
  <si>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</si>
  <si>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</si>
  <si>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</si>
  <si>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</si>
  <si>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</si>
  <si>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</si>
  <si>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</si>
  <si>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</si>
  <si>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</si>
  <si>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</si>
  <si>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</si>
  <si>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</si>
  <si>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</si>
  <si>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</si>
  <si>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</si>
  <si>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</si>
  <si>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</si>
  <si>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</si>
  <si>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</si>
  <si>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</si>
  <si>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</si>
  <si>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</si>
  <si>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</si>
  <si>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</si>
  <si>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</si>
  <si>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</si>
  <si>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</si>
  <si>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</si>
  <si>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</si>
  <si>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</si>
  <si>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</si>
  <si>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</si>
  <si>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</si>
  <si>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</si>
  <si>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</si>
  <si>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</si>
  <si>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</si>
  <si>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</si>
  <si>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</si>
  <si>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</si>
  <si>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</si>
  <si>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</si>
  <si>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</si>
  <si>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</si>
  <si>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</si>
  <si>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</si>
  <si>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</si>
  <si>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</si>
  <si>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</si>
  <si>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</si>
  <si>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</si>
  <si>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</si>
  <si>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</si>
  <si>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</si>
  <si>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</si>
  <si>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</si>
  <si>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</si>
  <si>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</si>
  <si>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</si>
  <si>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</si>
  <si>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</si>
  <si>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</si>
  <si>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</si>
  <si>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</si>
  <si>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</si>
  <si>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</si>
  <si>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</si>
  <si>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</si>
  <si>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</si>
  <si>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</si>
  <si>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</si>
  <si>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</si>
  <si>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</si>
  <si>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</si>
  <si>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</si>
  <si>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</si>
  <si>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</si>
  <si>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</si>
  <si>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</si>
  <si>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</si>
  <si>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</si>
  <si>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</si>
  <si>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</si>
  <si>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</si>
  <si>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</si>
  <si>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</si>
  <si>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</si>
  <si>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</si>
  <si>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</si>
  <si>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</si>
  <si>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</si>
  <si>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</si>
  <si>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</si>
  <si>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</si>
  <si>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</si>
  <si>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</si>
  <si>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</si>
  <si>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</si>
  <si>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</si>
  <si>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</si>
  <si>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</si>
  <si>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</si>
  <si>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</si>
  <si>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</si>
  <si>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</si>
  <si>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</si>
  <si>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</si>
  <si>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</si>
  <si>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</si>
  <si>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</si>
  <si>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</si>
  <si>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</si>
  <si>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</si>
  <si>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</si>
  <si>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</si>
  <si>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</si>
  <si>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</si>
  <si>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</si>
  <si>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</si>
  <si>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</si>
  <si>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</si>
  <si>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</si>
  <si>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</si>
  <si>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</si>
  <si>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</si>
  <si>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</si>
  <si>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</si>
  <si>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</si>
  <si>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</si>
  <si>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</si>
  <si>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</si>
  <si>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</si>
  <si>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</si>
  <si>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</si>
  <si>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</si>
  <si>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</si>
  <si>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</si>
  <si>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</si>
  <si>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</si>
  <si>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</si>
  <si>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</si>
  <si>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</si>
  <si>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</si>
  <si>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</si>
  <si>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</si>
  <si>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</si>
  <si>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</si>
  <si>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</si>
  <si>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</si>
  <si>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</si>
  <si>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</si>
  <si>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</si>
  <si>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</si>
  <si>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</si>
  <si>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</si>
  <si>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</si>
  <si>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</si>
  <si>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</si>
  <si>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</si>
  <si>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</si>
  <si>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</si>
  <si>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</si>
  <si>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</si>
  <si>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</si>
  <si>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</si>
  <si>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</si>
  <si>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</si>
  <si>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</si>
  <si>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</si>
  <si>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</si>
  <si>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</si>
  <si>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</si>
  <si>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</si>
  <si>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</si>
  <si>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</si>
  <si>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</si>
  <si>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</si>
  <si>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</si>
  <si>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</si>
  <si>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</si>
  <si>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</si>
  <si>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</si>
  <si>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</si>
  <si>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</si>
  <si>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</si>
  <si>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</si>
  <si>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</si>
  <si>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</si>
  <si>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</si>
  <si>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</si>
  <si>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</si>
  <si>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</si>
  <si>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</si>
  <si>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</si>
  <si>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</si>
  <si>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</si>
  <si>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</si>
  <si>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</si>
  <si>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</si>
  <si>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</si>
  <si>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</si>
  <si>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</si>
  <si>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</si>
  <si>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</si>
  <si>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</si>
  <si>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</si>
  <si>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</si>
  <si>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</si>
  <si>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</si>
  <si>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</si>
  <si>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</si>
  <si>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</si>
  <si>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</si>
  <si>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</si>
  <si>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</si>
  <si>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</si>
  <si>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</si>
  <si>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</si>
  <si>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</si>
  <si>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</si>
  <si>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</si>
  <si>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</si>
  <si>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</si>
  <si>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</si>
  <si>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</si>
  <si>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</si>
  <si>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</si>
  <si>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</si>
  <si>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</si>
  <si>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</si>
  <si>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</si>
  <si>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</si>
  <si>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</si>
  <si>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</si>
  <si>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</si>
  <si>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</si>
  <si>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</si>
  <si>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</si>
  <si>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</si>
  <si>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</si>
  <si>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</si>
  <si>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</si>
  <si>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</si>
  <si>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</si>
  <si>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</si>
  <si>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</si>
  <si>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</si>
  <si>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</si>
  <si>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</si>
  <si>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</si>
  <si>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</si>
  <si>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</si>
  <si>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</si>
  <si>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</si>
  <si>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</si>
  <si>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</si>
  <si>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</si>
  <si>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</si>
  <si>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</si>
  <si>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</si>
  <si>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</si>
  <si>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</si>
  <si>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</si>
  <si>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</si>
  <si>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</si>
  <si>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</si>
  <si>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</si>
  <si>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</si>
  <si>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</si>
  <si>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</si>
  <si>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</si>
  <si>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</si>
  <si>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</si>
  <si>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</si>
  <si>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</si>
  <si>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</si>
  <si>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</si>
  <si>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</si>
  <si>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</si>
  <si>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</si>
  <si>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</si>
  <si>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</si>
  <si>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</si>
  <si>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</si>
  <si>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</si>
  <si>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</si>
  <si>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</si>
  <si>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</si>
  <si>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</si>
  <si>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</si>
  <si>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</si>
  <si>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</si>
  <si>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</si>
  <si>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</si>
  <si>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</si>
  <si>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</si>
  <si>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</si>
  <si>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</si>
  <si>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</si>
  <si>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</si>
  <si>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</si>
  <si>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</si>
  <si>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</si>
  <si>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</si>
  <si>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</si>
  <si>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</si>
  <si>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</si>
  <si>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</si>
  <si>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</si>
  <si>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</si>
  <si>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</si>
  <si>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</si>
  <si>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</si>
  <si>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</si>
  <si>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</si>
  <si>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</si>
  <si>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</si>
  <si>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</si>
  <si>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</si>
  <si>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</si>
  <si>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</si>
  <si>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</si>
  <si>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</si>
  <si>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</si>
  <si>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</si>
  <si>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</si>
  <si>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</si>
  <si>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</si>
  <si>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</si>
  <si>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</si>
  <si>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</si>
  <si>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</si>
  <si>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</si>
  <si>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</si>
  <si>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</si>
  <si>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</si>
  <si>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</si>
  <si>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</si>
  <si>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</si>
  <si>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</si>
  <si>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</si>
  <si>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</si>
  <si>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</si>
  <si>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</si>
  <si>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</si>
  <si>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</si>
  <si>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</si>
  <si>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</si>
  <si>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</si>
  <si>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</si>
  <si>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</si>
  <si>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</si>
  <si>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</si>
  <si>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</si>
  <si>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</si>
  <si>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</si>
  <si>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</si>
  <si>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</si>
  <si>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</si>
  <si>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</si>
  <si>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</si>
  <si>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</si>
  <si>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</si>
  <si>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</si>
  <si>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</si>
  <si>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</si>
  <si>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</si>
  <si>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</si>
  <si>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</si>
  <si>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</si>
  <si>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</si>
  <si>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</si>
  <si>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</si>
  <si>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</si>
  <si>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</si>
  <si>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</si>
  <si>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</si>
  <si>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</si>
  <si>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</si>
  <si>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</si>
  <si>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</si>
  <si>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</si>
  <si>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</si>
  <si>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</si>
  <si>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</si>
  <si>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</si>
  <si>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</si>
  <si>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</si>
  <si>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</si>
  <si>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</si>
  <si>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</si>
  <si>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</si>
  <si>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</si>
  <si>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</si>
  <si>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</si>
  <si>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</si>
  <si>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</si>
  <si>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</si>
  <si>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</si>
  <si>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</si>
  <si>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</si>
  <si>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</si>
  <si>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</si>
  <si>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</si>
  <si>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</si>
  <si>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</si>
  <si>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</si>
  <si>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</si>
  <si>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</si>
  <si>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</si>
  <si>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</si>
  <si>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</si>
  <si>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</si>
  <si>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</si>
  <si>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</si>
  <si>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</si>
  <si>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</si>
  <si>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</si>
  <si>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</si>
  <si>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</si>
  <si>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</si>
  <si>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</si>
  <si>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</si>
  <si>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</si>
  <si>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</si>
  <si>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</si>
  <si>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</si>
  <si>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</si>
  <si>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</si>
  <si>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</si>
  <si>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</si>
  <si>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</si>
  <si>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</si>
  <si>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</si>
  <si>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</si>
  <si>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</si>
  <si>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</si>
  <si>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</si>
  <si>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</si>
  <si>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</si>
  <si>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</si>
  <si>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</si>
  <si>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</si>
  <si>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</si>
  <si>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</si>
  <si>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</si>
  <si>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</si>
  <si>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</si>
  <si>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</si>
  <si>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</si>
  <si>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</si>
  <si>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</si>
  <si>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</si>
  <si>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</si>
  <si>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</si>
  <si>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</si>
  <si>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</si>
  <si>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</si>
  <si>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</si>
  <si>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</si>
  <si>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</si>
  <si>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</si>
  <si>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</si>
  <si>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</si>
  <si>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</si>
  <si>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</si>
  <si>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</si>
  <si>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</si>
  <si>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</si>
  <si>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</si>
  <si>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</si>
  <si>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</si>
  <si>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</si>
  <si>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</si>
  <si>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</si>
  <si>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</si>
  <si>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</si>
  <si>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</si>
  <si>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</si>
  <si>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</si>
  <si>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</si>
  <si>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</si>
  <si>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</si>
  <si>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</si>
  <si>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</si>
  <si>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</si>
  <si>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</si>
  <si>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</si>
  <si>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</si>
  <si>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</si>
  <si>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</si>
  <si>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</si>
  <si>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</si>
  <si>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</si>
  <si>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</si>
  <si>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</si>
  <si>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</si>
  <si>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</si>
  <si>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</si>
  <si>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</si>
  <si>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</si>
  <si>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</si>
  <si>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</si>
  <si>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</si>
  <si>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</si>
  <si>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</si>
  <si>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</si>
  <si>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</si>
  <si>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</si>
  <si>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</si>
  <si>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</si>
  <si>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</si>
  <si>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</si>
  <si>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</si>
  <si>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</si>
  <si>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</si>
  <si>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</si>
  <si>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</si>
  <si>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</si>
  <si>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</si>
  <si>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</si>
  <si>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</si>
  <si>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</si>
  <si>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</si>
  <si>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</si>
  <si>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</si>
  <si>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</si>
  <si>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</si>
  <si>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</si>
  <si>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</si>
  <si>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</si>
  <si>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</si>
  <si>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</si>
  <si>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</si>
  <si>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</si>
  <si>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</si>
  <si>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</si>
  <si>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</si>
  <si>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</si>
  <si>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</si>
  <si>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</si>
  <si>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</si>
  <si>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</si>
  <si>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</si>
  <si>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</si>
  <si>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</si>
  <si>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</si>
  <si>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</si>
  <si>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</si>
  <si>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</si>
  <si>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</si>
  <si>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</si>
  <si>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</si>
  <si>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</si>
  <si>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</si>
  <si>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</si>
  <si>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</si>
  <si>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</si>
  <si>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</si>
  <si>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</si>
  <si>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</si>
  <si>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</si>
  <si>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</si>
  <si>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</si>
  <si>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</si>
  <si>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</si>
  <si>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</si>
  <si>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</si>
  <si>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</si>
  <si>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</si>
  <si>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</si>
  <si>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</si>
  <si>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</si>
  <si>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</si>
  <si>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</si>
  <si>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</si>
  <si>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</si>
  <si>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</si>
  <si>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</si>
  <si>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</si>
  <si>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</si>
  <si>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</si>
  <si>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</si>
  <si>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</si>
  <si>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</si>
  <si>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</si>
  <si>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</si>
  <si>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</si>
  <si>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</si>
  <si>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</si>
  <si>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</si>
  <si>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</si>
  <si>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</si>
  <si>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</si>
  <si>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</si>
  <si>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</si>
  <si>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</si>
  <si>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</si>
  <si>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</si>
  <si>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</si>
  <si>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</si>
  <si>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</si>
  <si>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</si>
  <si>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</si>
  <si>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</si>
  <si>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</si>
  <si>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</si>
  <si>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</si>
  <si>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</si>
  <si>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</si>
  <si>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</si>
  <si>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</si>
  <si>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</si>
  <si>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</si>
  <si>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</si>
  <si>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</si>
  <si>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</si>
  <si>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</si>
  <si>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</si>
  <si>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</si>
  <si>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</si>
  <si>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</si>
  <si>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</si>
  <si>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</si>
  <si>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</si>
  <si>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</si>
  <si>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</si>
  <si>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</si>
  <si>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</si>
  <si>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</si>
  <si>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</si>
  <si>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</si>
  <si>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</si>
  <si>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</si>
  <si>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</si>
  <si>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</si>
  <si>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</si>
  <si>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</si>
  <si>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</si>
  <si>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</si>
  <si>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</si>
  <si>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</si>
  <si>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</si>
  <si>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</si>
  <si>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</si>
  <si>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</si>
  <si>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</si>
  <si>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</si>
  <si>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</si>
  <si>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</si>
  <si>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</si>
  <si>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</si>
  <si>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</si>
  <si>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</si>
  <si>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</si>
  <si>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</si>
  <si>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</si>
  <si>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</si>
  <si>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</si>
  <si>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</si>
  <si>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</si>
  <si>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</si>
  <si>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</si>
  <si>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</si>
  <si>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</si>
  <si>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</si>
  <si>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</si>
  <si>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</si>
  <si>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</si>
  <si>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</si>
  <si>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</si>
  <si>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</si>
  <si>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</si>
  <si>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</si>
  <si>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</si>
  <si>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</si>
  <si>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</si>
  <si>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</si>
  <si>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</si>
  <si>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</si>
  <si>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</si>
  <si>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</si>
  <si>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</si>
  <si>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</si>
  <si>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</si>
  <si>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</si>
  <si>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</si>
  <si>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</si>
  <si>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</si>
  <si>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</si>
  <si>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</si>
  <si>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</si>
  <si>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</si>
  <si>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</si>
  <si>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</si>
  <si>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</si>
  <si>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</si>
  <si>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</si>
  <si>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</si>
  <si>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</si>
  <si>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</si>
  <si>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</si>
  <si>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</si>
  <si>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</si>
  <si>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</si>
  <si>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</si>
  <si>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</si>
  <si>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</si>
  <si>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</si>
  <si>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</si>
  <si>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</si>
  <si>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</si>
  <si>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</si>
  <si>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</si>
  <si>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</si>
  <si>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</si>
  <si>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</si>
  <si>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</si>
  <si>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</si>
  <si>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</si>
  <si>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</si>
  <si>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</si>
  <si>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</si>
  <si>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</si>
  <si>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</si>
  <si>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</si>
  <si>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</si>
  <si>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</si>
  <si>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</si>
  <si>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</si>
  <si>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</si>
  <si>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</si>
  <si>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</si>
  <si>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</si>
  <si>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</si>
  <si>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</si>
  <si>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</si>
  <si>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</si>
  <si>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</si>
  <si>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</si>
  <si>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</si>
  <si>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</si>
  <si>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</si>
  <si>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</si>
  <si>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</si>
  <si>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</si>
  <si>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</si>
  <si>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</si>
  <si>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</si>
  <si>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</si>
  <si>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</si>
  <si>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</si>
  <si>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</si>
  <si>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</si>
  <si>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</si>
  <si>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</si>
  <si>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</si>
  <si>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</si>
  <si>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</si>
  <si>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</si>
  <si>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</si>
  <si>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</si>
  <si>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</si>
  <si>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</si>
  <si>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</si>
  <si>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</si>
  <si>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</si>
  <si>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</si>
  <si>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</si>
  <si>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</si>
  <si>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</si>
  <si>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</si>
  <si>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</si>
  <si>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</si>
  <si>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</si>
  <si>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</si>
  <si>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</si>
  <si>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</si>
  <si>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</si>
  <si>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</si>
  <si>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</si>
  <si>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</si>
  <si>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</si>
  <si>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</si>
  <si>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</si>
  <si>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</si>
  <si>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</si>
  <si>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</si>
  <si>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</si>
  <si>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</si>
  <si>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</si>
  <si>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</si>
  <si>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</si>
  <si>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</si>
  <si>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</si>
  <si>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</si>
  <si>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</si>
  <si>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</si>
  <si>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</si>
  <si>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</si>
  <si>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</si>
  <si>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</si>
  <si>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</si>
  <si>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</si>
  <si>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</si>
  <si>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</si>
  <si>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</si>
  <si>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</si>
  <si>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</si>
  <si>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</si>
  <si>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</si>
  <si>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</si>
  <si>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</si>
  <si>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</si>
  <si>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</si>
  <si>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</si>
  <si>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</si>
  <si>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</si>
  <si>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</si>
  <si>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</si>
  <si>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</si>
  <si>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</si>
  <si>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</si>
  <si>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</si>
  <si>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</si>
  <si>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</si>
  <si>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</si>
  <si>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</si>
  <si>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</si>
  <si>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</si>
  <si>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</si>
  <si>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</si>
  <si>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</si>
  <si>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</si>
  <si>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</si>
  <si>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</si>
  <si>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</si>
  <si>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</si>
  <si>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</si>
  <si>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</si>
  <si>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</si>
  <si>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</si>
  <si>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</si>
  <si>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</si>
  <si>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</si>
  <si>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</si>
  <si>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</si>
  <si>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</si>
  <si>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</si>
  <si>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</si>
  <si>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</si>
  <si>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</si>
  <si>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</si>
  <si>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</si>
  <si>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</si>
  <si>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</si>
  <si>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</si>
  <si>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</si>
  <si>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</si>
  <si>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</si>
  <si>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</si>
  <si>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</si>
  <si>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</si>
  <si>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</si>
  <si>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</si>
  <si>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</si>
  <si>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</si>
  <si>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</si>
  <si>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</si>
  <si>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</si>
  <si>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</si>
  <si>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</si>
  <si>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</si>
  <si>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</si>
  <si>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</si>
  <si>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</si>
  <si>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</si>
  <si>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</si>
  <si>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</si>
  <si>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</si>
  <si>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</si>
  <si>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</si>
  <si>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</si>
  <si>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</si>
  <si>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</si>
  <si>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</si>
  <si>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</si>
  <si>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</si>
  <si>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</si>
  <si>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</si>
  <si>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</si>
  <si>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</si>
  <si>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</si>
  <si>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</si>
  <si>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</si>
  <si>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</si>
  <si>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</si>
  <si>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</si>
  <si>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</si>
  <si>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</si>
  <si>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</si>
  <si>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</si>
  <si>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</si>
  <si>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</si>
  <si>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</si>
  <si>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</si>
  <si>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</si>
  <si>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</si>
  <si>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</si>
  <si>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</si>
  <si>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</si>
  <si>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</si>
  <si>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</si>
  <si>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</si>
  <si>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</si>
  <si>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</si>
  <si>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</si>
  <si>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</si>
  <si>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</si>
  <si>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</si>
  <si>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</si>
  <si>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</si>
  <si>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</si>
  <si>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</si>
  <si>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</si>
  <si>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</si>
  <si>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</si>
  <si>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</si>
  <si>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</si>
  <si>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</si>
  <si>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</si>
  <si>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</si>
  <si>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</si>
  <si>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</si>
  <si>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</si>
  <si>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</si>
  <si>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</si>
  <si>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</si>
  <si>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</si>
  <si>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</si>
  <si>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</si>
  <si>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</si>
  <si>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</si>
  <si>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</si>
  <si>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</si>
  <si>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</si>
  <si>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</si>
  <si>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</si>
  <si>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</si>
  <si>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</si>
  <si>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</si>
  <si>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</si>
  <si>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</si>
  <si>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</si>
  <si>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</si>
  <si>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</si>
  <si>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</si>
  <si>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</si>
  <si>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</si>
  <si>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</si>
  <si>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</si>
  <si>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</si>
  <si>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</si>
  <si>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</si>
  <si>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</si>
  <si>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</si>
  <si>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</si>
  <si>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</si>
  <si>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</si>
  <si>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</si>
  <si>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</si>
  <si>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</si>
  <si>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</si>
  <si>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</si>
  <si>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</si>
  <si>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</si>
  <si>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</si>
  <si>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</si>
  <si>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</si>
  <si>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</si>
  <si>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</si>
  <si>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</si>
  <si>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</si>
  <si>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</si>
  <si>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</si>
  <si>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</si>
  <si>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</si>
  <si>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</si>
  <si>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</si>
  <si>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</si>
  <si>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</si>
  <si>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</si>
  <si>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</si>
  <si>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</si>
  <si>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</si>
  <si>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</si>
  <si>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</si>
  <si>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</si>
  <si>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</si>
  <si>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</si>
  <si>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</si>
  <si>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</si>
  <si>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</si>
  <si>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</si>
  <si>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</si>
  <si>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</si>
  <si>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</si>
  <si>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</si>
  <si>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</si>
  <si>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</si>
  <si>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</si>
  <si>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</si>
  <si>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</si>
  <si>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</si>
  <si>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</si>
  <si>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</si>
  <si>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</si>
  <si>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</si>
  <si>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</si>
  <si>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</si>
  <si>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</si>
  <si>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</si>
  <si>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</si>
  <si>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</si>
  <si>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</si>
  <si>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</si>
  <si>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</si>
  <si>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</si>
  <si>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</si>
  <si>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</si>
  <si>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</si>
  <si>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</si>
  <si>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</si>
  <si>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</si>
  <si>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</si>
  <si>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</si>
  <si>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</si>
  <si>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</si>
  <si>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</si>
  <si>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</si>
  <si>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</si>
  <si>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</si>
  <si>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</si>
  <si>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</si>
  <si>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</si>
  <si>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</si>
  <si>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</si>
  <si>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</si>
  <si>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</si>
  <si>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</si>
  <si>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</si>
  <si>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</si>
  <si>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</si>
  <si>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</si>
  <si>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</si>
  <si>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</si>
  <si>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</si>
  <si>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</si>
  <si>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</si>
  <si>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</si>
  <si>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</si>
  <si>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</si>
  <si>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</si>
  <si>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</si>
  <si>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</si>
  <si>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</si>
  <si>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</si>
  <si>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</si>
  <si>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</si>
  <si>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</si>
  <si>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</si>
  <si>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</si>
  <si>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</si>
  <si>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</si>
  <si>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</si>
  <si>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</si>
  <si>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</si>
  <si>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</si>
  <si>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</si>
  <si>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</si>
  <si>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</si>
  <si>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</si>
  <si>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</si>
  <si>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</si>
  <si>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</si>
  <si>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</si>
  <si>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</si>
  <si>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</si>
  <si>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</si>
  <si>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</si>
  <si>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</si>
  <si>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</si>
  <si>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</si>
  <si>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</si>
  <si>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</si>
  <si>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</si>
  <si>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</si>
  <si>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</si>
  <si>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</si>
  <si>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</si>
  <si>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</si>
  <si>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</si>
  <si>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</si>
  <si>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</si>
  <si>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</si>
  <si>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</si>
  <si>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</si>
  <si>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</si>
  <si>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</si>
  <si>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</si>
  <si>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</si>
  <si>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</si>
  <si>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</si>
  <si>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</si>
  <si>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</si>
  <si>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</si>
  <si>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</si>
  <si>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</si>
  <si>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</si>
  <si>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</si>
  <si>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</si>
  <si>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</si>
  <si>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</si>
  <si>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</si>
  <si>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</si>
  <si>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</si>
  <si>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</si>
  <si>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</si>
  <si>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</si>
  <si>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</si>
  <si>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</si>
  <si>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</si>
  <si>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</si>
  <si>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</si>
  <si>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</si>
  <si>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</si>
  <si>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</si>
  <si>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</si>
  <si>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</si>
  <si>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</si>
  <si>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</si>
  <si>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</si>
  <si>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</si>
  <si>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</si>
  <si>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</si>
  <si>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</si>
  <si>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</si>
  <si>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</si>
  <si>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</si>
  <si>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</si>
  <si>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</si>
  <si>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</si>
  <si>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</si>
  <si>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</si>
  <si>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</si>
  <si>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</si>
  <si>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</si>
  <si>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</si>
  <si>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</si>
  <si>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</si>
  <si>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</si>
  <si>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</si>
  <si>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</si>
  <si>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</si>
  <si>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</si>
  <si>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</si>
  <si>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</si>
  <si>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</si>
  <si>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</si>
  <si>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</si>
  <si>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</si>
  <si>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</si>
  <si>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</si>
  <si>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</si>
  <si>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</si>
  <si>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</si>
  <si>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</si>
  <si>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</si>
  <si>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</si>
  <si>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</si>
  <si>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</si>
  <si>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</si>
  <si>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</si>
  <si>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</si>
  <si>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</si>
  <si>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</si>
  <si>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</si>
  <si>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</si>
  <si>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</si>
  <si>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</si>
  <si>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</si>
  <si>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</si>
  <si>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</si>
  <si>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</si>
  <si>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</si>
  <si>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</si>
  <si>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</si>
  <si>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</si>
  <si>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</si>
  <si>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</si>
  <si>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</si>
  <si>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</si>
  <si>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</si>
  <si>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</si>
  <si>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</si>
  <si>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</si>
  <si>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</si>
  <si>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</si>
  <si>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</si>
  <si>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</si>
  <si>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</si>
  <si>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</si>
  <si>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</si>
  <si>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</si>
  <si>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</si>
  <si>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</si>
  <si>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</si>
  <si>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</si>
  <si>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</si>
  <si>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</si>
  <si>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</si>
  <si>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</si>
  <si>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</si>
  <si>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</si>
  <si>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</si>
  <si>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</si>
  <si>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</si>
  <si>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</si>
  <si>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</si>
  <si>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</si>
  <si>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</si>
  <si>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</si>
  <si>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</si>
  <si>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</si>
  <si>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</si>
  <si>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</si>
  <si>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</si>
  <si>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</si>
  <si>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</si>
  <si>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</si>
  <si>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</si>
  <si>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</si>
  <si>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</si>
  <si>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</si>
  <si>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</si>
  <si>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</si>
  <si>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</si>
  <si>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</si>
  <si>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</si>
  <si>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</si>
  <si>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</si>
  <si>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</si>
  <si>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</si>
  <si>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</si>
  <si>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</si>
  <si>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</si>
  <si>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</si>
  <si>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</si>
  <si>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</si>
  <si>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</si>
  <si>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</si>
  <si>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</si>
  <si>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</si>
  <si>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</si>
  <si>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</si>
  <si>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</si>
  <si>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</si>
  <si>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</si>
  <si>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</si>
  <si>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</si>
  <si>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</si>
  <si>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</si>
  <si>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</si>
  <si>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</si>
  <si>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</si>
  <si>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</si>
  <si>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</si>
  <si>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</si>
  <si>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</si>
  <si>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</si>
  <si>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</si>
  <si>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</si>
  <si>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</si>
  <si>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</si>
  <si>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</si>
  <si>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</si>
  <si>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</si>
  <si>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</si>
  <si>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</si>
  <si>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</si>
  <si>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</si>
  <si>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</si>
  <si>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</si>
  <si>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</si>
  <si>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</si>
  <si>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</si>
  <si>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</si>
  <si>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</si>
  <si>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</si>
  <si>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</si>
  <si>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</si>
  <si>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</si>
  <si>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</si>
  <si>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</si>
  <si>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</si>
  <si>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</si>
  <si>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</si>
  <si>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</si>
  <si>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</si>
  <si>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</si>
  <si>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</si>
  <si>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</si>
  <si>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</si>
  <si>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</si>
  <si>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</si>
  <si>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</si>
  <si>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</si>
  <si>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</si>
  <si>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</si>
  <si>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</si>
  <si>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</si>
  <si>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</si>
  <si>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</si>
  <si>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</si>
  <si>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</si>
  <si>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</si>
  <si>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</si>
  <si>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</si>
  <si>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</si>
  <si>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</si>
  <si>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</si>
  <si>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</si>
  <si>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</si>
  <si>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</si>
  <si>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</si>
  <si>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</si>
  <si>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</si>
  <si>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</si>
  <si>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</si>
  <si>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</si>
  <si>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</si>
  <si>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</si>
  <si>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</si>
  <si>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</si>
  <si>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</si>
  <si>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</si>
  <si>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</si>
  <si>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</si>
  <si>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</si>
  <si>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</si>
  <si>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</si>
  <si>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</si>
  <si>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</si>
  <si>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</si>
  <si>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</si>
  <si>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</si>
  <si>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</si>
  <si>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</si>
  <si>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</si>
  <si>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</si>
  <si>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</si>
  <si>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</si>
  <si>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</si>
  <si>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</si>
  <si>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</si>
  <si>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</si>
  <si>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</si>
  <si>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</si>
  <si>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</si>
  <si>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</si>
  <si>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</si>
  <si>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</si>
  <si>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</si>
  <si>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</si>
  <si>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</si>
  <si>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</si>
  <si>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</si>
  <si>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</si>
  <si>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</si>
  <si>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</si>
  <si>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</si>
  <si>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</si>
  <si>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</si>
  <si>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</si>
  <si>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</si>
  <si>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</si>
  <si>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</si>
  <si>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</si>
  <si>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</si>
  <si>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</si>
  <si>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</si>
  <si>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</si>
  <si>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</si>
  <si>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</si>
  <si>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</si>
  <si>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</si>
  <si>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</si>
  <si>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</si>
  <si>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</si>
  <si>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</si>
  <si>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</si>
  <si>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</si>
  <si>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</si>
  <si>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</si>
  <si>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</si>
  <si>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</si>
  <si>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</si>
  <si>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</si>
  <si>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</si>
  <si>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</si>
  <si>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</si>
  <si>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</si>
  <si>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</si>
  <si>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</si>
  <si>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</si>
  <si>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</si>
  <si>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</si>
  <si>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</si>
  <si>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</si>
  <si>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</si>
  <si>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</si>
  <si>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</si>
  <si>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</si>
  <si>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</si>
  <si>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</si>
  <si>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</si>
  <si>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</si>
  <si>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</si>
  <si>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</si>
  <si>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</si>
  <si>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</si>
  <si>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</si>
  <si>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</si>
  <si>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</si>
  <si>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</si>
  <si>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</si>
  <si>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</si>
  <si>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</si>
  <si>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</si>
  <si>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</si>
  <si>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</si>
  <si>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</si>
  <si>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</si>
  <si>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</si>
  <si>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</si>
  <si>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</si>
  <si>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</si>
  <si>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</si>
  <si>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</si>
  <si>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</si>
  <si>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</si>
  <si>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</si>
  <si>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</si>
  <si>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</si>
  <si>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</si>
  <si>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</si>
  <si>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</si>
  <si>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</si>
  <si>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</si>
  <si>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</si>
  <si>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</si>
  <si>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</si>
  <si>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</si>
  <si>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</si>
  <si>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</si>
  <si>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</si>
  <si>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</si>
  <si>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</si>
  <si>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</si>
  <si>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</si>
  <si>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</si>
  <si>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</si>
  <si>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</si>
  <si>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</si>
  <si>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</si>
  <si>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</si>
  <si>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</si>
  <si>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</si>
  <si>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</si>
  <si>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</si>
  <si>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</si>
  <si>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</si>
  <si>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</si>
  <si>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</si>
  <si>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</si>
  <si>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</si>
  <si>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</si>
  <si>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</si>
  <si>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</si>
  <si>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</si>
  <si>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</si>
  <si>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</si>
  <si>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</si>
  <si>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</si>
  <si>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</si>
  <si>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</si>
  <si>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</si>
  <si>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</si>
  <si>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</si>
  <si>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</si>
  <si>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</si>
  <si>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</si>
  <si>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</si>
  <si>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</si>
  <si>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</si>
  <si>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</si>
  <si>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</si>
  <si>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</si>
  <si>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</si>
  <si>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</si>
  <si>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</si>
  <si>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</si>
  <si>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</si>
  <si>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</si>
  <si>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</si>
  <si>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</si>
  <si>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</si>
  <si>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</si>
  <si>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</si>
  <si>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</si>
  <si>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</si>
  <si>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</si>
  <si>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</si>
  <si>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</si>
  <si>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</si>
  <si>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</si>
  <si>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</si>
  <si>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</si>
  <si>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</si>
  <si>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</si>
  <si>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</si>
  <si>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</si>
  <si>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</si>
  <si>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</si>
  <si>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</si>
  <si>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</si>
  <si>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</si>
  <si>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</si>
  <si>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</si>
  <si>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</si>
  <si>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</si>
  <si>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</si>
  <si>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</si>
  <si>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</si>
  <si>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</si>
  <si>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</si>
  <si>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</si>
  <si>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</si>
  <si>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</si>
  <si>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</si>
  <si>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</si>
  <si>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</si>
  <si>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</si>
  <si>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</si>
  <si>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</si>
  <si>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</si>
  <si>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</si>
  <si>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</si>
  <si>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</si>
  <si>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</si>
  <si>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</si>
  <si>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</si>
  <si>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</si>
  <si>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</si>
  <si>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</si>
  <si>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</si>
  <si>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</si>
  <si>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</si>
  <si>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</si>
  <si>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</si>
  <si>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</si>
  <si>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</si>
  <si>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</si>
  <si>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</si>
  <si>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</si>
  <si>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</si>
  <si>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</si>
  <si>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</si>
  <si>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</si>
  <si>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</si>
  <si>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</si>
  <si>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</si>
  <si>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</si>
  <si>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</si>
  <si>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</si>
  <si>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</si>
  <si>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</si>
  <si>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</si>
  <si>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</si>
  <si>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</si>
  <si>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</si>
  <si>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</si>
  <si>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</si>
  <si>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</si>
  <si>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</si>
  <si>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</si>
  <si>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</si>
  <si>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</si>
  <si>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</si>
  <si>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</si>
  <si>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</si>
  <si>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</si>
  <si>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</si>
  <si>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</si>
  <si>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</si>
  <si>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</si>
  <si>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</si>
  <si>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</si>
  <si>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</si>
  <si>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</si>
  <si>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</si>
  <si>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</si>
  <si>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</si>
  <si>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</si>
  <si>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</si>
  <si>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</si>
  <si>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</si>
  <si>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</si>
  <si>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</si>
  <si>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</si>
  <si>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</si>
  <si>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</si>
  <si>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</si>
  <si>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</si>
  <si>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</si>
  <si>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</si>
  <si>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</si>
  <si>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</si>
  <si>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</si>
  <si>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</si>
  <si>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</si>
  <si>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</si>
  <si>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</si>
  <si>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</si>
  <si>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</si>
  <si>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</si>
  <si>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</si>
  <si>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</si>
  <si>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</si>
  <si>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</si>
  <si>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</si>
  <si>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</si>
  <si>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</si>
  <si>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</si>
  <si>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</si>
  <si>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</si>
  <si>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</si>
  <si>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</si>
  <si>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</si>
  <si>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</si>
  <si>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</si>
  <si>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</si>
  <si>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</si>
  <si>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</si>
  <si>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</si>
  <si>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</si>
  <si>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</si>
  <si>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</si>
  <si>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</si>
  <si>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</si>
  <si>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</si>
  <si>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</si>
  <si>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</si>
  <si>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</si>
  <si>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</si>
  <si>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</si>
  <si>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</si>
  <si>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</si>
  <si>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</si>
  <si>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</si>
  <si>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</si>
  <si>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</si>
  <si>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</si>
  <si>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</si>
  <si>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</si>
  <si>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</si>
  <si>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</si>
  <si>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</si>
  <si>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</si>
  <si>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</si>
  <si>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</si>
  <si>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</si>
  <si>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</si>
  <si>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</si>
  <si>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</si>
  <si>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</si>
  <si>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</si>
  <si>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</si>
  <si>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</si>
  <si>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</si>
  <si>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</si>
  <si>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</si>
  <si>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</si>
  <si>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</si>
  <si>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</si>
  <si>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</si>
  <si>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</si>
  <si>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</si>
  <si>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</si>
  <si>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</si>
  <si>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</si>
  <si>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</si>
  <si>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</si>
  <si>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</si>
  <si>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</si>
  <si>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</si>
  <si>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</si>
  <si>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</si>
  <si>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</si>
  <si>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</si>
  <si>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</si>
  <si>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</si>
  <si>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</si>
  <si>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</si>
  <si>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</si>
  <si>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</si>
  <si>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</si>
  <si>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</si>
  <si>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</si>
  <si>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</si>
  <si>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</si>
  <si>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</si>
  <si>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</si>
  <si>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</si>
  <si>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</si>
  <si>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</si>
  <si>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</si>
  <si>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</si>
  <si>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</si>
  <si>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</si>
  <si>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</si>
  <si>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</si>
  <si>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</si>
  <si>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</si>
  <si>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</si>
  <si>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</si>
  <si>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</si>
  <si>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</si>
  <si>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</si>
  <si>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</si>
  <si>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</si>
  <si>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</si>
  <si>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</si>
  <si>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</si>
  <si>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</si>
  <si>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</si>
  <si>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</si>
  <si>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</si>
  <si>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</si>
  <si>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</si>
  <si>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</si>
  <si>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</si>
  <si>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</si>
  <si>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</si>
  <si>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</si>
  <si>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</si>
  <si>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</si>
  <si>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</si>
  <si>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</si>
  <si>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</si>
  <si>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</si>
  <si>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</si>
  <si>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</si>
  <si>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</si>
  <si>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</si>
  <si>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</si>
  <si>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</si>
  <si>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</si>
  <si>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</si>
  <si>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</si>
  <si>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</si>
  <si>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</si>
  <si>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</si>
  <si>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</si>
  <si>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</si>
  <si>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</si>
  <si>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</si>
  <si>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</si>
  <si>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</si>
  <si>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</si>
  <si>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</si>
  <si>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</si>
  <si>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</si>
  <si>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</si>
  <si>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</si>
  <si>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</si>
  <si>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</si>
  <si>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</si>
  <si>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</si>
  <si>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</si>
  <si>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</si>
  <si>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</si>
  <si>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</si>
  <si>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</si>
  <si>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</si>
  <si>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</si>
  <si>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</si>
  <si>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</si>
  <si>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</si>
  <si>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</si>
  <si>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</si>
  <si>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</si>
  <si>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</si>
  <si>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</si>
  <si>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</si>
  <si>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</si>
  <si>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</si>
  <si>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</si>
  <si>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</si>
  <si>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</si>
  <si>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</si>
  <si>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</si>
  <si>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</si>
  <si>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</si>
  <si>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</si>
  <si>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</si>
  <si>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</si>
  <si>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</si>
  <si>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</si>
  <si>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</si>
  <si>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</si>
  <si>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</si>
  <si>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</si>
  <si>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</si>
  <si>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</si>
  <si>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</si>
  <si>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</si>
  <si>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</si>
  <si>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</si>
  <si>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</si>
  <si>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</si>
  <si>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</si>
  <si>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</si>
  <si>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</si>
  <si>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</si>
  <si>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</si>
  <si>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</si>
  <si>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</si>
  <si>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</si>
  <si>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</si>
  <si>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</si>
  <si>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</si>
  <si>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</si>
  <si>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</si>
  <si>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</si>
  <si>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</si>
  <si>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</si>
  <si>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</si>
  <si>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</si>
  <si>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</si>
  <si>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</si>
  <si>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</si>
  <si>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</si>
  <si>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</si>
  <si>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</si>
  <si>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</si>
  <si>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</si>
  <si>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</si>
  <si>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</si>
  <si>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</si>
  <si>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</si>
  <si>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</si>
  <si>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</si>
  <si>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</si>
  <si>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</si>
  <si>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</si>
  <si>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</si>
  <si>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</si>
  <si>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</si>
  <si>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</si>
  <si>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</si>
  <si>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</si>
  <si>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</si>
  <si>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</si>
  <si>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</si>
  <si>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</si>
  <si>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</si>
  <si>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</si>
  <si>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</si>
  <si>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</si>
  <si>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</si>
  <si>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</si>
  <si>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</si>
  <si>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</si>
  <si>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</si>
  <si>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</si>
  <si>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</si>
  <si>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</si>
  <si>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</si>
  <si>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</si>
  <si>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</si>
  <si>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</si>
  <si>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</si>
  <si>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</si>
  <si>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</si>
  <si>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</si>
  <si>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</si>
  <si>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</si>
  <si>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</si>
  <si>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</si>
  <si>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</si>
  <si>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</si>
  <si>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</si>
  <si>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</si>
  <si>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</si>
  <si>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</si>
  <si>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</si>
  <si>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</si>
  <si>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</si>
  <si>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</si>
  <si>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</si>
  <si>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</si>
  <si>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</si>
  <si>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</si>
  <si>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</si>
  <si>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</si>
  <si>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</si>
  <si>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</si>
  <si>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</si>
  <si>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</si>
  <si>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</si>
  <si>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</si>
  <si>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</si>
  <si>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</si>
  <si>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</si>
  <si>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</si>
  <si>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</si>
  <si>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</si>
  <si>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</si>
  <si>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</si>
  <si>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</si>
  <si>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</si>
  <si>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</si>
  <si>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</si>
  <si>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</si>
  <si>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</si>
  <si>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</si>
  <si>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</si>
  <si>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</si>
  <si>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</si>
  <si>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</si>
  <si>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</si>
  <si>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</si>
  <si>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</si>
  <si>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</si>
  <si>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</si>
  <si>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</si>
  <si>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</si>
  <si>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</si>
  <si>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</si>
  <si>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</si>
  <si>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</si>
  <si>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</si>
  <si>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</si>
  <si>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</si>
  <si>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</si>
  <si>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</si>
  <si>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</si>
  <si>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</si>
  <si>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</si>
  <si>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</si>
  <si>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</si>
  <si>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</si>
  <si>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</si>
  <si>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</si>
  <si>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</si>
  <si>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</si>
  <si>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</si>
  <si>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</si>
  <si>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</si>
  <si>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</si>
  <si>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</si>
  <si>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</si>
  <si>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</si>
  <si>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</si>
  <si>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</si>
  <si>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</si>
  <si>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</si>
  <si>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</si>
  <si>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</si>
  <si>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</si>
  <si>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</si>
  <si>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</si>
  <si>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</si>
  <si>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</si>
  <si>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</si>
  <si>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</si>
  <si>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</si>
  <si>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</si>
  <si>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</si>
  <si>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</si>
  <si>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</si>
  <si>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</si>
  <si>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</si>
  <si>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</si>
  <si>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</si>
  <si>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</si>
  <si>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</si>
  <si>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</si>
  <si>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</si>
  <si>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</si>
  <si>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</si>
  <si>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</si>
  <si>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</si>
  <si>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</si>
  <si>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</si>
  <si>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</si>
  <si>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</si>
  <si>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</si>
  <si>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</si>
  <si>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</si>
  <si>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</si>
  <si>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</si>
  <si>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</si>
  <si>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</si>
  <si>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</si>
  <si>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</si>
  <si>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</si>
  <si>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</si>
  <si>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</si>
  <si>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</si>
  <si>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</si>
  <si>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</si>
  <si>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</si>
  <si>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</si>
  <si>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</si>
  <si>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</si>
  <si>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</si>
  <si>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</si>
  <si>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</si>
  <si>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</si>
  <si>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</si>
  <si>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</si>
  <si>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</si>
  <si>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</si>
  <si>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</si>
  <si>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</si>
  <si>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</si>
  <si>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</si>
  <si>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</si>
  <si>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</si>
  <si>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</si>
  <si>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</si>
  <si>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</si>
  <si>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</si>
  <si>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</si>
  <si>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</si>
  <si>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</si>
  <si>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</si>
  <si>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</si>
  <si>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</si>
  <si>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</si>
  <si>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</si>
  <si>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</si>
  <si>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</si>
  <si>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</si>
  <si>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</si>
  <si>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</si>
  <si>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</si>
  <si>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</si>
  <si>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</si>
  <si>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</si>
  <si>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</si>
  <si>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</si>
  <si>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</si>
  <si>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</si>
  <si>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</si>
  <si>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</si>
  <si>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</si>
  <si>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</si>
  <si>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</si>
  <si>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</si>
  <si>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</si>
  <si>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</si>
  <si>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</si>
  <si>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</si>
  <si>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</si>
  <si>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</si>
  <si>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</si>
  <si>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</si>
  <si>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</si>
  <si>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</si>
  <si>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</si>
  <si>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</si>
  <si>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</si>
  <si>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</si>
  <si>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</si>
  <si>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</si>
  <si>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</si>
  <si>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</si>
  <si>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</si>
  <si>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</si>
  <si>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</si>
  <si>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</si>
  <si>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</si>
  <si>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</si>
  <si>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</si>
  <si>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</si>
  <si>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</si>
  <si>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</si>
  <si>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</si>
  <si>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</si>
  <si>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</si>
  <si>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</si>
  <si>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</si>
  <si>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</si>
  <si>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</si>
  <si>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</si>
  <si>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</si>
  <si>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</si>
  <si>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</si>
  <si>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</si>
  <si>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</si>
  <si>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</si>
  <si>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</si>
  <si>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</si>
  <si>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</si>
  <si>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</si>
  <si>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</si>
  <si>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</si>
  <si>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</si>
  <si>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</si>
  <si>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</si>
  <si>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</si>
  <si>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</si>
  <si>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</si>
  <si>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</si>
  <si>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</si>
  <si>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</si>
  <si>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</si>
  <si>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</si>
  <si>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</si>
  <si>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</si>
  <si>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</si>
  <si>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</si>
  <si>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</si>
  <si>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</si>
  <si>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</si>
  <si>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</si>
  <si>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</si>
  <si>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</si>
  <si>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</si>
  <si>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</si>
  <si>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</si>
  <si>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</si>
  <si>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</si>
  <si>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</si>
  <si>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</si>
  <si>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</si>
  <si>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</si>
  <si>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</si>
  <si>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</si>
  <si>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</si>
  <si>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</si>
  <si>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</si>
  <si>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</si>
  <si>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</si>
  <si>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</si>
  <si>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</si>
  <si>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</si>
  <si>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</si>
  <si>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</si>
  <si>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</si>
  <si>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</si>
  <si>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</si>
  <si>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</si>
  <si>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</si>
  <si>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</si>
  <si>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</si>
  <si>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</si>
  <si>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</si>
  <si>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</si>
  <si>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</si>
  <si>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</si>
  <si>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</si>
  <si>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</si>
  <si>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</si>
  <si>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</si>
  <si>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</si>
  <si>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</si>
  <si>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</si>
  <si>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</si>
  <si>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</si>
  <si>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</si>
  <si>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</si>
  <si>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</si>
  <si>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</si>
  <si>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</si>
  <si>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</si>
  <si>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</si>
  <si>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</si>
  <si>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</si>
  <si>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</si>
  <si>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</si>
  <si>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</si>
  <si>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</si>
  <si>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</si>
  <si>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</si>
  <si>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</si>
  <si>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</si>
  <si>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</si>
  <si>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</si>
  <si>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</si>
  <si>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</si>
  <si>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</si>
  <si>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</si>
  <si>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</si>
  <si>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</si>
  <si>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</si>
  <si>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</si>
  <si>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</si>
  <si>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</si>
  <si>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</si>
  <si>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</si>
  <si>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</si>
  <si>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</si>
  <si>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</si>
  <si>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</si>
  <si>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</si>
  <si>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</si>
  <si>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</si>
  <si>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</si>
  <si>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</si>
  <si>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</si>
  <si>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</si>
  <si>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</si>
  <si>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</si>
  <si>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</si>
  <si>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</si>
  <si>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</si>
  <si>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</si>
  <si>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</si>
  <si>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</si>
  <si>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</si>
  <si>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</si>
  <si>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</si>
  <si>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</si>
  <si>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</si>
  <si>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</si>
  <si>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</si>
  <si>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</si>
  <si>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</si>
  <si>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</si>
  <si>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</si>
  <si>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</si>
  <si>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</si>
  <si>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</si>
  <si>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</si>
  <si>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</si>
  <si>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</si>
  <si>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</si>
  <si>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</si>
  <si>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</si>
  <si>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</si>
  <si>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</si>
  <si>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</si>
  <si>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</si>
  <si>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</si>
  <si>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</si>
  <si>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</si>
  <si>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</si>
  <si>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</si>
  <si>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</si>
  <si>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</si>
  <si>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</si>
  <si>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</si>
  <si>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</si>
  <si>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</si>
  <si>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</si>
  <si>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</si>
  <si>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</si>
  <si>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</si>
  <si>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</si>
  <si>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</si>
  <si>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</si>
  <si>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</si>
  <si>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</si>
  <si>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</si>
  <si>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</si>
  <si>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</si>
  <si>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</si>
  <si>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</si>
  <si>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</si>
  <si>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</si>
  <si>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</si>
  <si>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</si>
  <si>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</si>
  <si>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</si>
  <si>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</si>
  <si>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</si>
  <si>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</si>
  <si>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</si>
  <si>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</si>
  <si>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</si>
  <si>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</si>
  <si>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</si>
  <si>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</si>
  <si>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</si>
  <si>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</si>
  <si>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</si>
  <si>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</si>
  <si>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</si>
  <si>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</si>
  <si>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</si>
  <si>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</si>
  <si>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</si>
  <si>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</si>
  <si>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</si>
  <si>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</si>
  <si>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</si>
  <si>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</si>
  <si>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</si>
  <si>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</si>
  <si>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</si>
  <si>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</si>
  <si>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</si>
  <si>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</si>
  <si>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</si>
  <si>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</si>
  <si>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</si>
  <si>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</si>
  <si>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</si>
  <si>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</si>
  <si>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</si>
  <si>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</si>
  <si>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</si>
  <si>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</si>
  <si>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</si>
  <si>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</si>
  <si>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</si>
  <si>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</si>
  <si>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</si>
  <si>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</si>
  <si>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</si>
  <si>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</si>
  <si>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</si>
  <si>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</si>
  <si>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</si>
  <si>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</si>
  <si>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</si>
  <si>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</si>
  <si>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</si>
  <si>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</si>
  <si>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</si>
  <si>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</si>
  <si>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</si>
  <si>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</si>
  <si>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</si>
  <si>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</si>
  <si>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</si>
  <si>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</si>
  <si>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</si>
  <si>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</si>
  <si>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</si>
  <si>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</si>
  <si>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</si>
  <si>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</si>
  <si>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</si>
  <si>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</si>
  <si>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</si>
  <si>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</si>
  <si>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</si>
  <si>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</si>
  <si>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</si>
  <si>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</si>
  <si>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</si>
  <si>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</si>
  <si>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</si>
  <si>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</si>
  <si>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</si>
  <si>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</si>
  <si>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</si>
  <si>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</si>
  <si>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</si>
  <si>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</si>
  <si>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</si>
  <si>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</si>
  <si>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</si>
  <si>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</si>
  <si>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</si>
  <si>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</si>
  <si>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</si>
  <si>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</si>
  <si>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</si>
  <si>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</si>
  <si>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</si>
  <si>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</si>
  <si>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</si>
  <si>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</si>
  <si>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</si>
  <si>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</si>
  <si>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</si>
  <si>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</si>
  <si>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</si>
  <si>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</si>
  <si>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</si>
  <si>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</si>
  <si>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</si>
  <si>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</si>
  <si>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</si>
  <si>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</si>
  <si>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</si>
  <si>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</si>
  <si>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</si>
  <si>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</si>
  <si>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</si>
  <si>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</si>
  <si>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</si>
  <si>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</si>
  <si>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</si>
  <si>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</si>
  <si>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</si>
  <si>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</si>
  <si>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</si>
  <si>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</si>
  <si>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</si>
  <si>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</si>
  <si>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</si>
  <si>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</si>
  <si>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</si>
  <si>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</si>
  <si>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</si>
  <si>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</si>
  <si>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</si>
  <si>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</si>
  <si>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</si>
  <si>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</si>
  <si>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</si>
  <si>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</si>
  <si>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</si>
  <si>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</si>
  <si>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</si>
  <si>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</si>
  <si>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</si>
  <si>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</si>
  <si>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</si>
  <si>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</si>
  <si>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</si>
  <si>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</si>
  <si>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</si>
  <si>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</si>
  <si>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</si>
  <si>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</si>
  <si>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</si>
  <si>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</si>
  <si>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</si>
  <si>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</si>
  <si>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</si>
  <si>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</si>
  <si>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</si>
  <si>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</si>
  <si>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</si>
  <si>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</si>
  <si>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</si>
  <si>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</si>
  <si>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</si>
  <si>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</si>
  <si>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</si>
  <si>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</si>
  <si>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</si>
  <si>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</si>
  <si>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</si>
  <si>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</si>
  <si>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</si>
  <si>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</si>
  <si>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</si>
  <si>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</si>
  <si>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</si>
  <si>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</si>
  <si>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</si>
  <si>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</si>
  <si>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</si>
  <si>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</si>
  <si>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</si>
  <si>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</si>
  <si>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</si>
  <si>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</si>
  <si>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</si>
  <si>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</si>
  <si>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</si>
  <si>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</si>
  <si>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</si>
  <si>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</si>
  <si>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</si>
  <si>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</si>
  <si>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</si>
  <si>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</si>
  <si>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</si>
  <si>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</si>
  <si>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</si>
  <si>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</si>
  <si>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</si>
  <si>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</si>
  <si>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</si>
  <si>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</si>
  <si>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</si>
  <si>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</si>
  <si>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</si>
  <si>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</si>
  <si>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</si>
  <si>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</si>
  <si>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</si>
  <si>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</si>
  <si>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</si>
  <si>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</si>
  <si>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</si>
  <si>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</si>
  <si>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</si>
  <si>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</si>
  <si>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</si>
  <si>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</si>
  <si>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</si>
  <si>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</si>
  <si>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</si>
  <si>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</si>
  <si>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</si>
  <si>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</si>
  <si>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</si>
  <si>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</si>
  <si>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</si>
  <si>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</si>
  <si>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</si>
  <si>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</si>
  <si>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</si>
  <si>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</si>
  <si>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</si>
  <si>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</si>
  <si>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</si>
  <si>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</si>
  <si>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</si>
  <si>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</si>
  <si>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</si>
  <si>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</si>
  <si>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</si>
  <si>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</si>
  <si>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</si>
  <si>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</si>
  <si>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</si>
  <si>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</si>
  <si>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</si>
  <si>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</si>
  <si>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</si>
  <si>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</si>
  <si>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</si>
  <si>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</si>
  <si>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</si>
  <si>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</si>
  <si>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</si>
  <si>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</si>
  <si>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</si>
  <si>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</si>
  <si>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</si>
  <si>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</si>
  <si>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</si>
  <si>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</si>
  <si>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</si>
  <si>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</si>
  <si>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</si>
  <si>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</si>
  <si>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</si>
  <si>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</si>
  <si>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</si>
  <si>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</si>
  <si>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</si>
  <si>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</si>
  <si>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</si>
  <si>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</si>
  <si>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</si>
  <si>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</si>
  <si>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</si>
  <si>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</si>
  <si>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</si>
  <si>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</si>
  <si>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</si>
  <si>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</si>
  <si>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</si>
  <si>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</si>
  <si>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</si>
  <si>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</si>
  <si>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</si>
  <si>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</si>
  <si>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</si>
  <si>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</si>
  <si>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</si>
  <si>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</si>
  <si>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</si>
  <si>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</si>
  <si>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</si>
  <si>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</si>
  <si>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</si>
  <si>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</si>
  <si>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</si>
  <si>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</si>
  <si>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</si>
  <si>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</si>
  <si>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</si>
  <si>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</si>
  <si>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</si>
  <si>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</si>
  <si>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</si>
  <si>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</si>
  <si>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</si>
  <si>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</si>
  <si>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</si>
  <si>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</si>
  <si>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</si>
  <si>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</si>
  <si>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</si>
  <si>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</si>
  <si>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</si>
  <si>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</si>
  <si>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</si>
  <si>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</si>
  <si>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</si>
  <si>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</si>
  <si>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</si>
  <si>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</si>
  <si>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</si>
  <si>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</si>
  <si>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</si>
  <si>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</si>
  <si>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</si>
  <si>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</si>
  <si>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</si>
  <si>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</si>
  <si>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</si>
  <si>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</si>
  <si>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</si>
  <si>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</si>
  <si>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</si>
  <si>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</si>
  <si>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</si>
  <si>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</si>
  <si>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</si>
  <si>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</si>
  <si>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</si>
  <si>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</si>
  <si>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</si>
  <si>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</si>
  <si>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</si>
  <si>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</si>
  <si>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</si>
  <si>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</si>
  <si>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</si>
  <si>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</si>
  <si>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</si>
  <si>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</si>
  <si>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</si>
  <si>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</si>
  <si>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</si>
  <si>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</si>
  <si>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</si>
  <si>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</si>
  <si>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</si>
  <si>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</si>
  <si>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</si>
  <si>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</si>
  <si>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</si>
  <si>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</si>
  <si>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</si>
  <si>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</si>
  <si>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</si>
  <si>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</si>
  <si>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</si>
  <si>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</si>
  <si>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</si>
  <si>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</si>
  <si>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</si>
  <si>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</si>
  <si>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</si>
  <si>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</si>
  <si>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</si>
  <si>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</si>
  <si>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</si>
  <si>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</si>
  <si>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</si>
  <si>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</si>
  <si>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</si>
  <si>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</si>
  <si>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</si>
  <si>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</si>
  <si>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</si>
  <si>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</si>
  <si>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</si>
  <si>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</si>
  <si>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</si>
  <si>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</si>
  <si>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</si>
  <si>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</si>
  <si>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</si>
  <si>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</si>
  <si>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</si>
  <si>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</si>
  <si>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</si>
  <si>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</si>
  <si>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</si>
  <si>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</si>
  <si>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</si>
  <si>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</si>
  <si>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</si>
  <si>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</si>
  <si>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</si>
  <si>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</si>
  <si>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</si>
  <si>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</si>
  <si>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</si>
  <si>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</si>
  <si>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</si>
  <si>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</si>
  <si>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</si>
  <si>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</si>
  <si>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</si>
  <si>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</si>
  <si>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</si>
  <si>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</si>
  <si>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</si>
  <si>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</si>
  <si>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</si>
  <si>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</si>
  <si>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</si>
  <si>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</si>
  <si>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</si>
  <si>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</si>
  <si>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</si>
  <si>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</si>
  <si>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</si>
  <si>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</si>
  <si>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</si>
  <si>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</si>
  <si>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</si>
  <si>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</si>
  <si>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</si>
  <si>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</si>
  <si>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</si>
  <si>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</si>
  <si>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</si>
  <si>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</si>
  <si>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</si>
  <si>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</si>
  <si>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</si>
  <si>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</si>
  <si>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</si>
  <si>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</si>
  <si>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</si>
  <si>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</si>
  <si>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</si>
  <si>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</si>
  <si>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</si>
  <si>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</si>
  <si>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</si>
  <si>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</si>
  <si>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</si>
  <si>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</si>
  <si>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</si>
  <si>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</si>
  <si>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</si>
  <si>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</si>
  <si>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</si>
  <si>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</si>
  <si>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</si>
  <si>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</si>
  <si>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</si>
  <si>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</si>
  <si>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</si>
  <si>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</si>
  <si>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</si>
  <si>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</si>
  <si>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</si>
  <si>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</si>
  <si>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</si>
  <si>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</si>
  <si>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</si>
  <si>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</si>
  <si>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</si>
  <si>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</si>
  <si>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</si>
  <si>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</si>
  <si>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</si>
  <si>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</si>
  <si>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</si>
  <si>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</si>
  <si>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</si>
  <si>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</si>
  <si>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</si>
  <si>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</si>
  <si>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</si>
  <si>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</si>
  <si>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</si>
  <si>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</si>
  <si>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</si>
  <si>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</si>
  <si>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</si>
  <si>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</si>
  <si>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</si>
  <si>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</si>
  <si>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</si>
  <si>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</si>
  <si>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</si>
  <si>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</si>
  <si>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</si>
  <si>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</si>
  <si>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</si>
  <si>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</si>
  <si>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</si>
  <si>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</si>
  <si>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</si>
  <si>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</si>
  <si>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</si>
  <si>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</si>
  <si>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</si>
  <si>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</si>
  <si>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</si>
  <si>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</si>
  <si>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</si>
  <si>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</si>
  <si>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</si>
  <si>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</si>
  <si>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</si>
  <si>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</si>
  <si>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</si>
  <si>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</si>
  <si>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</si>
  <si>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</si>
  <si>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</si>
  <si>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</si>
  <si>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</si>
  <si>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</si>
  <si>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</si>
  <si>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</si>
  <si>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</si>
  <si>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</si>
  <si>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</si>
  <si>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</si>
  <si>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</si>
  <si>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</si>
  <si>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</si>
  <si>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</si>
  <si>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</si>
  <si>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</si>
  <si>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</si>
  <si>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</si>
  <si>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</si>
  <si>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</si>
  <si>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</si>
  <si>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</si>
  <si>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</si>
  <si>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</si>
  <si>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</si>
  <si>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</si>
  <si>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</si>
  <si>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</si>
  <si>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</si>
  <si>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</si>
  <si>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</si>
  <si>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</si>
  <si>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</si>
  <si>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</si>
  <si>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</si>
  <si>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</si>
  <si>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</si>
  <si>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</si>
  <si>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</si>
  <si>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</si>
  <si>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</si>
  <si>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</si>
  <si>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</si>
  <si>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</si>
  <si>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</si>
  <si>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</si>
  <si>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</si>
  <si>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</si>
  <si>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</si>
  <si>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</si>
  <si>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</si>
  <si>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</si>
  <si>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</si>
  <si>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</si>
  <si>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</si>
  <si>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</si>
  <si>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</si>
  <si>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</si>
  <si>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</si>
  <si>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</si>
  <si>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</si>
  <si>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</si>
  <si>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</si>
  <si>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</si>
  <si>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</si>
  <si>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</si>
  <si>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</si>
  <si>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</si>
  <si>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</si>
  <si>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</si>
  <si>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</si>
  <si>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</si>
  <si>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</si>
  <si>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</si>
  <si>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</si>
  <si>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</si>
  <si>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</si>
  <si>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</si>
  <si>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</si>
  <si>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</si>
  <si>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</si>
  <si>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</si>
  <si>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</si>
  <si>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</si>
  <si>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</si>
  <si>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</si>
  <si>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</si>
  <si>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</si>
  <si>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</si>
  <si>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</si>
  <si>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</si>
  <si>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</si>
  <si>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</si>
  <si>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</si>
  <si>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</si>
  <si>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</si>
  <si>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</si>
  <si>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</si>
  <si>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</si>
  <si>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</si>
  <si>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</si>
  <si>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</si>
  <si>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</si>
  <si>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</si>
  <si>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</si>
  <si>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</si>
  <si>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</si>
  <si>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</si>
  <si>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</si>
  <si>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</si>
  <si>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</si>
  <si>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</si>
  <si>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</si>
  <si>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</si>
  <si>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</si>
  <si>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</si>
  <si>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</si>
  <si>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</si>
  <si>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</si>
  <si>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</si>
  <si>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</si>
  <si>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</si>
  <si>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</si>
  <si>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</si>
  <si>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</si>
  <si>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</si>
  <si>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</si>
  <si>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</si>
  <si>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</si>
  <si>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</si>
  <si>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</si>
  <si>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</si>
  <si>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</si>
  <si>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</si>
  <si>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</si>
  <si>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</si>
  <si>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</si>
  <si>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</si>
  <si>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</si>
  <si>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</si>
  <si>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</si>
  <si>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</si>
  <si>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</si>
  <si>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</si>
  <si>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</si>
  <si>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</si>
  <si>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</si>
  <si>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</si>
  <si>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</si>
  <si>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</si>
  <si>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</si>
  <si>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</si>
  <si>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</si>
  <si>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</si>
  <si>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</si>
  <si>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</si>
  <si>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</si>
  <si>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</si>
  <si>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</si>
  <si>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</si>
  <si>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</si>
  <si>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</si>
  <si>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</si>
  <si>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</si>
  <si>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</si>
  <si>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</si>
  <si>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</si>
  <si>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</si>
  <si>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</si>
  <si>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</si>
  <si>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</si>
  <si>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</si>
  <si>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</si>
  <si>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</si>
  <si>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</si>
  <si>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</si>
  <si>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</si>
  <si>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</si>
  <si>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</si>
  <si>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</si>
  <si>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</si>
  <si>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</si>
  <si>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</si>
  <si>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</si>
  <si>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</si>
  <si>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</si>
  <si>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</si>
  <si>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</si>
  <si>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</si>
  <si>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</si>
  <si>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</si>
  <si>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</si>
  <si>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</si>
  <si>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</si>
  <si>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</si>
  <si>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</si>
  <si>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</si>
  <si>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</si>
  <si>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</si>
  <si>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</si>
  <si>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</si>
  <si>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</si>
  <si>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</si>
  <si>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</si>
  <si>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</si>
  <si>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</si>
  <si>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</si>
  <si>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</si>
  <si>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</si>
  <si>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</si>
  <si>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</si>
  <si>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</si>
  <si>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</si>
  <si>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</si>
  <si>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</si>
  <si>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</si>
  <si>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</si>
  <si>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</si>
  <si>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</si>
  <si>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</si>
  <si>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</si>
  <si>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</si>
  <si>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</si>
  <si>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</si>
  <si>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</si>
  <si>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</si>
  <si>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</si>
  <si>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</si>
  <si>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</si>
  <si>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</si>
  <si>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</si>
  <si>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</si>
  <si>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</si>
  <si>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</si>
  <si>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</si>
  <si>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</si>
  <si>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</si>
  <si>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</si>
  <si>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</si>
  <si>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</si>
  <si>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</si>
  <si>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</si>
  <si>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</si>
  <si>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</si>
  <si>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</si>
  <si>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</si>
  <si>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</si>
  <si>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</si>
  <si>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</si>
  <si>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</si>
  <si>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</si>
  <si>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</si>
  <si>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</si>
  <si>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</si>
  <si>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</si>
  <si>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</si>
  <si>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</si>
  <si>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</si>
  <si>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</si>
  <si>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</si>
  <si>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</si>
  <si>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</si>
  <si>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</si>
  <si>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</si>
  <si>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</si>
  <si>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</si>
  <si>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</si>
  <si>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</si>
  <si>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</si>
  <si>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</si>
  <si>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</si>
  <si>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</si>
  <si>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</si>
  <si>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</si>
  <si>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</si>
  <si>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</si>
  <si>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</si>
  <si>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</si>
  <si>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</si>
  <si>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</si>
  <si>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</si>
  <si>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</si>
  <si>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</si>
  <si>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</si>
  <si>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</si>
  <si>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</si>
  <si>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</si>
  <si>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</si>
  <si>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</si>
  <si>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</si>
  <si>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</si>
  <si>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</si>
  <si>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</si>
  <si>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</si>
  <si>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</si>
  <si>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</si>
  <si>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</si>
  <si>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</si>
  <si>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</si>
  <si>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</si>
  <si>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</si>
  <si>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</si>
  <si>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</si>
  <si>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</si>
  <si>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</si>
  <si>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</si>
  <si>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</si>
  <si>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</si>
  <si>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</si>
  <si>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</si>
  <si>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</si>
  <si>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</si>
  <si>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</si>
  <si>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</si>
  <si>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</si>
  <si>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</si>
  <si>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</si>
  <si>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</si>
  <si>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</si>
  <si>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</si>
  <si>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</si>
  <si>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</si>
  <si>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</si>
  <si>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</si>
  <si>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</si>
  <si>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</si>
  <si>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</si>
  <si>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</si>
  <si>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</si>
  <si>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</si>
  <si>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</si>
  <si>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</si>
  <si>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</si>
  <si>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</si>
  <si>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</si>
  <si>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</si>
  <si>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</si>
  <si>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</si>
  <si>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</si>
  <si>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</si>
  <si>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</si>
  <si>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</si>
  <si>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</si>
  <si>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</si>
  <si>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</si>
  <si>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</si>
  <si>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</si>
  <si>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</si>
  <si>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</si>
  <si>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</si>
  <si>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</si>
  <si>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</si>
  <si>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</si>
  <si>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</si>
  <si>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</si>
  <si>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</si>
  <si>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</si>
  <si>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</si>
  <si>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</si>
  <si>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</si>
  <si>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</si>
  <si>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</si>
  <si>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</si>
  <si>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</si>
  <si>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</si>
  <si>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</si>
  <si>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</si>
  <si>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</si>
  <si>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</si>
  <si>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</si>
  <si>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</si>
  <si>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</si>
  <si>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</si>
  <si>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</si>
  <si>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</si>
  <si>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</si>
  <si>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</si>
  <si>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</si>
  <si>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</si>
  <si>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</si>
  <si>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</si>
  <si>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</si>
  <si>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</si>
  <si>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</si>
  <si>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</si>
  <si>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</si>
  <si>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</si>
  <si>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</si>
  <si>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</si>
  <si>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</si>
  <si>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</si>
  <si>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</si>
  <si>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</si>
  <si>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</si>
  <si>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</si>
  <si>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</si>
  <si>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</si>
  <si>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</si>
  <si>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</si>
  <si>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</si>
  <si>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</si>
  <si>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</si>
  <si>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</si>
  <si>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</si>
  <si>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</si>
  <si>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</si>
  <si>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</si>
  <si>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</si>
  <si>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</si>
  <si>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</si>
  <si>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</si>
  <si>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</si>
  <si>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</si>
  <si>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</si>
  <si>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</si>
  <si>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</si>
  <si>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</si>
  <si>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</si>
  <si>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</si>
  <si>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</si>
  <si>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</si>
  <si>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</si>
  <si>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</si>
  <si>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</si>
  <si>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</si>
  <si>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</si>
  <si>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</si>
  <si>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</si>
  <si>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</si>
  <si>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</si>
  <si>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</si>
  <si>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</si>
  <si>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</si>
  <si>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</si>
  <si>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</si>
  <si>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</si>
  <si>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</si>
  <si>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</si>
  <si>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</si>
  <si>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</si>
  <si>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</si>
  <si>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</si>
  <si>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</si>
  <si>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</si>
  <si>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</si>
  <si>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</si>
  <si>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</si>
  <si>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</si>
  <si>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</si>
  <si>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</si>
  <si>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</si>
  <si>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</si>
  <si>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</si>
  <si>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</si>
  <si>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</si>
  <si>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</si>
  <si>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</si>
  <si>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</si>
  <si>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</si>
  <si>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</si>
  <si>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</si>
  <si>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</si>
  <si>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</si>
  <si>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</si>
  <si>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</si>
  <si>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</si>
  <si>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</si>
  <si>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</si>
  <si>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</si>
  <si>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</si>
  <si>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</si>
  <si>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</si>
  <si>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</si>
  <si>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</si>
  <si>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</si>
  <si>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</si>
  <si>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</si>
  <si>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</si>
  <si>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</si>
  <si>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</si>
  <si>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</si>
  <si>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</si>
  <si>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</si>
  <si>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</si>
  <si>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</si>
  <si>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</si>
  <si>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</si>
  <si>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</si>
  <si>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</si>
  <si>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</si>
  <si>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</si>
  <si>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</si>
  <si>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</si>
  <si>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</si>
  <si>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</si>
  <si>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</si>
  <si>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</si>
  <si>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</si>
  <si>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</si>
  <si>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</si>
  <si>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</si>
  <si>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</si>
  <si>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</si>
  <si>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</si>
  <si>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</si>
  <si>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</si>
  <si>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</si>
  <si>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</si>
  <si>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</si>
  <si>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</si>
  <si>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</si>
  <si>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</si>
  <si>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</si>
  <si>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</si>
  <si>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</si>
  <si>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</si>
  <si>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</si>
  <si>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</si>
  <si>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</si>
  <si>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</si>
  <si>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</si>
  <si>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</si>
  <si>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</si>
  <si>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</si>
  <si>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</si>
  <si>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</si>
  <si>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</si>
  <si>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</si>
  <si>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</si>
  <si>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</si>
  <si>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</si>
  <si>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</si>
  <si>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</si>
  <si>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</si>
  <si>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</si>
  <si>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</si>
  <si>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</si>
  <si>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</si>
  <si>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</si>
  <si>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</si>
  <si>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</si>
  <si>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</si>
  <si>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</si>
  <si>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</si>
  <si>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</si>
  <si>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</si>
  <si>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</si>
  <si>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</si>
  <si>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</si>
  <si>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</si>
  <si>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</si>
  <si>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</si>
  <si>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</si>
  <si>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</si>
  <si>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</si>
  <si>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</si>
  <si>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</si>
  <si>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</si>
  <si>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</si>
  <si>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</si>
  <si>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</si>
  <si>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</si>
  <si>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</si>
  <si>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</si>
  <si>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</si>
  <si>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</si>
  <si>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</si>
  <si>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</si>
  <si>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</si>
  <si>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</si>
  <si>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</si>
  <si>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</si>
  <si>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</si>
  <si>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</si>
  <si>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</si>
  <si>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</si>
  <si>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</si>
  <si>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</si>
  <si>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</si>
  <si>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</si>
  <si>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</si>
  <si>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</si>
  <si>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</si>
  <si>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</si>
  <si>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</si>
  <si>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</si>
  <si>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</si>
  <si>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</si>
  <si>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</si>
  <si>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</si>
  <si>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</si>
  <si>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</si>
  <si>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</si>
  <si>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</si>
  <si>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</si>
  <si>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</si>
  <si>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</si>
  <si>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</si>
  <si>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</si>
  <si>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</si>
  <si>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</si>
  <si>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</si>
  <si>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</si>
  <si>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</si>
  <si>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</si>
  <si>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</si>
  <si>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</si>
  <si>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</si>
  <si>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</si>
  <si>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</si>
  <si>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</si>
  <si>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</si>
  <si>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</si>
  <si>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</si>
  <si>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</si>
  <si>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</si>
  <si>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</si>
  <si>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</si>
  <si>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</si>
  <si>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</si>
  <si>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</si>
  <si>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</si>
  <si>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</si>
  <si>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</si>
  <si>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</si>
  <si>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</si>
  <si>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</si>
  <si>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</si>
  <si>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</si>
  <si>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</si>
  <si>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</si>
  <si>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</si>
  <si>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</si>
  <si>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</si>
  <si>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</si>
  <si>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</si>
  <si>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</si>
  <si>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</si>
  <si>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</si>
  <si>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</si>
  <si>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</si>
  <si>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</si>
  <si>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</si>
  <si>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</si>
  <si>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</si>
  <si>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</si>
  <si>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</si>
  <si>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</si>
  <si>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</si>
  <si>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</si>
  <si>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</si>
  <si>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</si>
  <si>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</si>
  <si>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</si>
  <si>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</si>
  <si>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</si>
  <si>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</si>
  <si>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</si>
  <si>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</si>
  <si>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</si>
  <si>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</si>
  <si>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</si>
  <si>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</si>
  <si>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</si>
  <si>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</si>
  <si>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</si>
  <si>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</si>
  <si>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</si>
  <si>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</si>
  <si>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</si>
  <si>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</si>
  <si>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</si>
  <si>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</si>
  <si>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</si>
  <si>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</si>
  <si>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</si>
  <si>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</si>
  <si>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</si>
  <si>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</si>
  <si>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</si>
  <si>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</si>
  <si>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</si>
  <si>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</si>
  <si>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</si>
  <si>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</si>
  <si>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</si>
  <si>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</si>
  <si>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</si>
  <si>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</si>
  <si>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</si>
  <si>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</si>
  <si>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</si>
  <si>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</si>
  <si>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</si>
  <si>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</si>
  <si>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</si>
  <si>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</si>
  <si>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</si>
  <si>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</si>
  <si>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</si>
  <si>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</si>
  <si>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</si>
  <si>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</si>
  <si>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</si>
  <si>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</si>
  <si>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</si>
  <si>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</si>
  <si>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</si>
  <si>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</si>
  <si>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</si>
  <si>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</si>
  <si>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</si>
  <si>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</si>
  <si>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</si>
  <si>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</si>
  <si>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</si>
  <si>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</si>
  <si>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</si>
  <si>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</si>
  <si>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</si>
  <si>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</si>
  <si>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</si>
  <si>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</si>
  <si>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</si>
  <si>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</si>
  <si>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</si>
  <si>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</si>
  <si>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</si>
  <si>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</si>
  <si>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</si>
  <si>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</si>
  <si>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</si>
  <si>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</si>
  <si>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</si>
  <si>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</si>
  <si>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</si>
  <si>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</si>
  <si>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</si>
  <si>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</si>
  <si>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</si>
  <si>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</si>
  <si>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</si>
  <si>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</si>
  <si>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</si>
  <si>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</si>
  <si>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</si>
  <si>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</si>
  <si>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</si>
  <si>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</si>
  <si>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</si>
  <si>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</si>
  <si>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</si>
  <si>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</si>
  <si>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</si>
  <si>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</si>
  <si>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</si>
  <si>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</si>
  <si>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</si>
  <si>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</si>
  <si>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</si>
  <si>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</si>
  <si>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</si>
  <si>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</si>
  <si>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</si>
  <si>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</si>
  <si>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</si>
  <si>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</si>
  <si>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</si>
  <si>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</si>
  <si>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</si>
  <si>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</si>
  <si>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</si>
  <si>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</si>
  <si>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</si>
  <si>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</si>
  <si>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</si>
  <si>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</si>
  <si>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</si>
  <si>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</si>
  <si>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</si>
  <si>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</si>
  <si>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</si>
  <si>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</si>
  <si>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</si>
  <si>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</si>
  <si>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</si>
  <si>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</si>
  <si>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</si>
  <si>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</si>
  <si>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</si>
  <si>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</si>
  <si>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</si>
  <si>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</si>
  <si>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</si>
  <si>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</si>
  <si>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</si>
  <si>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</si>
  <si>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</si>
  <si>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</si>
  <si>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</si>
  <si>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</si>
  <si>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</si>
  <si>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</si>
  <si>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</si>
  <si>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</si>
  <si>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</si>
  <si>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</si>
  <si>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</si>
  <si>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</si>
  <si>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</si>
  <si>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</si>
  <si>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</si>
  <si>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</si>
  <si>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</si>
  <si>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</si>
  <si>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</si>
  <si>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</si>
  <si>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</si>
  <si>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</si>
  <si>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</si>
  <si>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</si>
  <si>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</si>
  <si>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</si>
  <si>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</si>
  <si>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</si>
  <si>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</si>
  <si>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</si>
  <si>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</si>
  <si>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</si>
  <si>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</si>
  <si>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</si>
  <si>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</si>
  <si>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</si>
  <si>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</si>
  <si>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</si>
  <si>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</si>
  <si>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</si>
  <si>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</si>
  <si>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</si>
  <si>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</si>
  <si>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</si>
  <si>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</si>
  <si>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</si>
  <si>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</si>
  <si>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</si>
  <si>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</si>
  <si>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</si>
  <si>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</si>
  <si>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</si>
  <si>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</si>
  <si>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</si>
  <si>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</si>
  <si>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</si>
  <si>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</si>
  <si>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</si>
  <si>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</si>
  <si>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</si>
  <si>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</si>
  <si>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</si>
  <si>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</si>
  <si>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</si>
  <si>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</si>
  <si>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</si>
  <si>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</si>
  <si>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</si>
  <si>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</si>
  <si>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</si>
  <si>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</si>
  <si>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</si>
  <si>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</si>
  <si>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</si>
  <si>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</si>
  <si>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</si>
  <si>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</si>
  <si>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</si>
  <si>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</si>
  <si>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</si>
  <si>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</si>
  <si>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</si>
  <si>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</si>
  <si>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</si>
  <si>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</si>
  <si>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</si>
  <si>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</si>
  <si>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</si>
  <si>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</si>
  <si>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</si>
  <si>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</si>
  <si>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</si>
  <si>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</si>
  <si>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</si>
  <si>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</si>
  <si>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</si>
  <si>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</si>
  <si>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</si>
  <si>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</si>
  <si>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</si>
  <si>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</si>
  <si>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</si>
  <si>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</si>
  <si>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</si>
  <si>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</si>
  <si>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</si>
  <si>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</si>
  <si>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</si>
  <si>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</si>
  <si>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</si>
  <si>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</si>
  <si>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</si>
  <si>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</si>
  <si>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</si>
  <si>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</si>
  <si>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</si>
  <si>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</si>
  <si>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</si>
  <si>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</si>
  <si>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</si>
  <si>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</si>
  <si>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</si>
  <si>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</si>
  <si>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</si>
  <si>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</si>
  <si>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</si>
  <si>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</si>
  <si>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</si>
  <si>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</si>
  <si>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</si>
  <si>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</si>
  <si>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</si>
  <si>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</si>
  <si>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</si>
  <si>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</si>
  <si>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</si>
  <si>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</si>
  <si>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</si>
  <si>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</si>
  <si>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</si>
  <si>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</si>
  <si>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</si>
  <si>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</si>
  <si>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</si>
  <si>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</si>
  <si>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</si>
  <si>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</si>
  <si>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</si>
  <si>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</si>
  <si>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</si>
  <si>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</si>
  <si>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</si>
  <si>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</si>
  <si>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</si>
  <si>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</si>
  <si>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</si>
  <si>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</si>
  <si>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</si>
  <si>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</si>
  <si>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</si>
  <si>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</si>
  <si>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</si>
  <si>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</si>
  <si>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</si>
  <si>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</si>
  <si>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</si>
  <si>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</si>
  <si>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</si>
  <si>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</si>
  <si>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</si>
  <si>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</si>
  <si>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</si>
  <si>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</si>
  <si>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</si>
  <si>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</si>
  <si>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</si>
  <si>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</si>
  <si>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</si>
  <si>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</si>
  <si>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</si>
  <si>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</si>
  <si>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</si>
  <si>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</si>
  <si>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</si>
  <si>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</si>
  <si>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</si>
  <si>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</si>
  <si>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</si>
  <si>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</si>
  <si>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</si>
  <si>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</si>
  <si>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</si>
  <si>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</si>
  <si>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</si>
  <si>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</si>
  <si>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</si>
  <si>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</si>
  <si>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</si>
  <si>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</si>
  <si>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</si>
  <si>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</si>
  <si>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</si>
  <si>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</si>
  <si>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</si>
  <si>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</si>
  <si>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</si>
  <si>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</si>
  <si>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</si>
  <si>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</si>
  <si>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</si>
  <si>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</si>
  <si>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</si>
  <si>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</si>
  <si>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</si>
  <si>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</si>
  <si>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</si>
  <si>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</si>
  <si>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</si>
  <si>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</si>
  <si>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</si>
  <si>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</si>
  <si>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</si>
  <si>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</si>
  <si>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</si>
  <si>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</si>
  <si>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</si>
  <si>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</si>
  <si>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</si>
  <si>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</si>
  <si>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</si>
  <si>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</si>
  <si>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</si>
  <si>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</si>
  <si>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</si>
  <si>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</si>
  <si>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</si>
  <si>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</si>
  <si>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</si>
  <si>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</si>
  <si>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</si>
  <si>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</si>
  <si>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</si>
  <si>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</si>
  <si>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</si>
  <si>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</si>
  <si>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</si>
  <si>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</si>
  <si>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</si>
  <si>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</si>
  <si>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</si>
  <si>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</si>
  <si>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</si>
  <si>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</si>
  <si>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</si>
  <si>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</si>
  <si>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</si>
  <si>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</si>
  <si>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</si>
  <si>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</si>
  <si>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</si>
  <si>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</si>
  <si>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</si>
  <si>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</si>
  <si>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</si>
  <si>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</si>
  <si>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</si>
  <si>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</si>
  <si>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</si>
  <si>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</si>
  <si>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</si>
  <si>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</si>
  <si>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</si>
  <si>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</si>
  <si>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</si>
  <si>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</si>
  <si>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</si>
  <si>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</si>
  <si>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</si>
  <si>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</si>
  <si>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</si>
  <si>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</si>
  <si>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</si>
  <si>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</si>
  <si>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</si>
  <si>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</si>
  <si>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</si>
  <si>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</si>
  <si>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</si>
  <si>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</si>
  <si>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</si>
  <si>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</si>
  <si>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</si>
  <si>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</si>
  <si>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</si>
  <si>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</si>
  <si>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</si>
  <si>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</si>
  <si>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</si>
  <si>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</si>
  <si>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</si>
  <si>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</si>
  <si>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</si>
  <si>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</si>
  <si>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</si>
  <si>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</si>
  <si>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</si>
  <si>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</si>
  <si>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</si>
  <si>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</si>
  <si>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</si>
  <si>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</si>
  <si>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</si>
  <si>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</si>
  <si>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</si>
  <si>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</si>
  <si>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</si>
  <si>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</si>
  <si>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</si>
  <si>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</si>
  <si>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</si>
  <si>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</si>
  <si>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</si>
  <si>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</si>
  <si>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</si>
  <si>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</si>
  <si>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</si>
  <si>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</si>
  <si>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</si>
  <si>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</si>
  <si>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</si>
  <si>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</si>
  <si>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</si>
  <si>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</si>
  <si>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</si>
  <si>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</si>
  <si>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</si>
  <si>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</si>
  <si>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</si>
  <si>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</si>
  <si>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</si>
  <si>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</si>
  <si>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</si>
  <si>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</si>
  <si>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</si>
  <si>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</si>
  <si>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</si>
  <si>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</si>
  <si>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</si>
  <si>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</si>
  <si>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</si>
  <si>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</si>
  <si>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</si>
  <si>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</si>
  <si>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</si>
  <si>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</si>
  <si>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</si>
  <si>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</si>
  <si>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</si>
  <si>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</si>
  <si>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</si>
  <si>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</si>
  <si>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</si>
  <si>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</si>
  <si>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</si>
  <si>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</si>
  <si>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</si>
  <si>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</si>
  <si>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</si>
  <si>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</si>
  <si>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</si>
  <si>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</si>
  <si>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</si>
  <si>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</si>
  <si>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</si>
  <si>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</si>
  <si>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</si>
  <si>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</si>
  <si>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</si>
  <si>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</si>
  <si>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</si>
  <si>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</si>
  <si>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</si>
  <si>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</si>
  <si>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</si>
  <si>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</si>
  <si>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</si>
  <si>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</si>
  <si>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</si>
  <si>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</si>
  <si>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</si>
  <si>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</si>
  <si>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</si>
  <si>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</si>
  <si>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</si>
  <si>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</si>
  <si>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</si>
  <si>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</si>
  <si>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</si>
  <si>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</si>
  <si>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</si>
  <si>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</si>
  <si>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</si>
  <si>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</si>
  <si>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</si>
  <si>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</si>
  <si>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</si>
  <si>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</si>
  <si>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</si>
  <si>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</si>
  <si>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</si>
  <si>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</si>
  <si>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</si>
  <si>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</si>
  <si>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</si>
  <si>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</si>
  <si>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</si>
  <si>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</si>
  <si>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</si>
  <si>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</si>
  <si>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</si>
  <si>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</si>
  <si>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</si>
  <si>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</si>
  <si>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</si>
  <si>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</si>
  <si>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</si>
  <si>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</si>
  <si>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</si>
  <si>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</si>
  <si>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</si>
  <si>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</si>
  <si>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</si>
  <si>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</si>
  <si>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</si>
  <si>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</si>
  <si>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</si>
  <si>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</si>
  <si>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</si>
  <si>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</si>
  <si>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</si>
  <si>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</si>
  <si>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</si>
  <si>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</si>
  <si>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</si>
  <si>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</si>
  <si>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</si>
  <si>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</si>
  <si>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</si>
  <si>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</si>
  <si>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</si>
  <si>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</si>
  <si>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</si>
  <si>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</si>
  <si>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</si>
  <si>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</si>
  <si>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</si>
  <si>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</si>
  <si>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</si>
  <si>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</si>
  <si>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</si>
  <si>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</si>
  <si>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</si>
  <si>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</si>
  <si>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</si>
  <si>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</si>
  <si>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</si>
  <si>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</si>
  <si>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</si>
  <si>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</si>
  <si>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</si>
  <si>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</si>
  <si>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</si>
  <si>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</si>
  <si>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</si>
  <si>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</si>
  <si>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</si>
  <si>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</si>
  <si>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</si>
  <si>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</si>
  <si>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</si>
  <si>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</si>
  <si>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</si>
  <si>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</si>
  <si>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</si>
  <si>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</si>
  <si>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</si>
  <si>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</si>
  <si>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</si>
  <si>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</si>
  <si>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</si>
  <si>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</si>
  <si>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</si>
  <si>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</si>
  <si>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</si>
  <si>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</si>
  <si>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</si>
  <si>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</si>
  <si>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</si>
  <si>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</si>
  <si>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</si>
  <si>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</si>
  <si>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</si>
  <si>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</si>
  <si>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</si>
  <si>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</si>
  <si>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</si>
  <si>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</si>
  <si>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</si>
  <si>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</si>
  <si>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</si>
  <si>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</si>
  <si>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</si>
  <si>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</si>
  <si>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</si>
  <si>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</si>
  <si>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</si>
  <si>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</si>
  <si>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</si>
  <si>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</si>
  <si>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</si>
  <si>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</si>
  <si>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</si>
  <si>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</si>
  <si>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</si>
  <si>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</si>
  <si>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</si>
  <si>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</si>
  <si>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</si>
  <si>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</si>
  <si>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</si>
  <si>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</si>
  <si>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</si>
  <si>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</si>
  <si>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</si>
  <si>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</si>
  <si>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</si>
  <si>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</si>
  <si>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</si>
  <si>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</si>
  <si>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</si>
  <si>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</si>
  <si>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</si>
  <si>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</si>
  <si>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</si>
  <si>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</si>
  <si>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</si>
  <si>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</si>
  <si>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</si>
  <si>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</si>
  <si>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</si>
  <si>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</si>
  <si>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</si>
  <si>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</si>
  <si>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</si>
  <si>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</si>
  <si>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</si>
  <si>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</si>
  <si>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</si>
  <si>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</si>
  <si>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</si>
  <si>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</si>
  <si>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</si>
  <si>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</si>
  <si>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</si>
  <si>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</si>
  <si>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</si>
  <si>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</si>
  <si>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</si>
  <si>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</si>
  <si>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</si>
  <si>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</si>
  <si>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</si>
  <si>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</si>
  <si>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</si>
  <si>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</si>
  <si>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</si>
  <si>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</si>
  <si>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</si>
  <si>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</si>
  <si>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</si>
  <si>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</si>
  <si>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</si>
  <si>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</si>
  <si>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</si>
  <si>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</si>
  <si>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</si>
  <si>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</si>
  <si>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</si>
  <si>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</si>
  <si>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</si>
  <si>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</si>
  <si>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</si>
  <si>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</si>
  <si>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</si>
  <si>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</si>
  <si>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</si>
  <si>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</si>
  <si>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</si>
  <si>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</si>
  <si>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</si>
  <si>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</si>
  <si>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</si>
  <si>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</si>
  <si>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</si>
  <si>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</si>
  <si>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</si>
  <si>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</si>
  <si>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</si>
  <si>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</si>
  <si>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</si>
  <si>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</si>
  <si>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</si>
  <si>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</si>
  <si>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</si>
  <si>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</si>
  <si>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</si>
  <si>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</si>
  <si>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</si>
  <si>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</si>
  <si>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</si>
  <si>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</si>
  <si>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</si>
  <si>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</si>
  <si>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</si>
  <si>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</si>
  <si>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</si>
  <si>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</si>
  <si>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</si>
  <si>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</si>
  <si>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</si>
  <si>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</si>
  <si>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</si>
  <si>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</si>
  <si>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</si>
  <si>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</si>
  <si>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</si>
  <si>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</si>
  <si>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</si>
  <si>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</si>
  <si>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</si>
  <si>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</si>
  <si>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</si>
  <si>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</si>
  <si>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</si>
  <si>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</si>
  <si>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</si>
  <si>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</si>
  <si>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</si>
  <si>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</si>
  <si>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</si>
  <si>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</si>
  <si>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</si>
  <si>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</si>
  <si>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</si>
  <si>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</si>
  <si>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</si>
  <si>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</si>
  <si>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</si>
  <si>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</si>
  <si>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</si>
  <si>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</si>
  <si>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</si>
  <si>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</si>
  <si>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</si>
  <si>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</si>
  <si>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</si>
  <si>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</si>
  <si>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</si>
  <si>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</si>
  <si>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</si>
  <si>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</si>
  <si>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</si>
  <si>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</si>
  <si>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</si>
  <si>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</si>
  <si>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</si>
  <si>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</si>
  <si>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</si>
  <si>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</si>
  <si>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</si>
  <si>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</si>
  <si>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</si>
  <si>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</si>
  <si>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</si>
  <si>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</si>
  <si>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</si>
  <si>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</si>
  <si>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</si>
  <si>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</si>
  <si>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</si>
  <si>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</si>
  <si>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</si>
  <si>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</si>
  <si>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</si>
  <si>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</si>
  <si>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</si>
  <si>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</si>
  <si>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</si>
  <si>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</si>
  <si>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</si>
  <si>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</si>
  <si>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</si>
  <si>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</si>
  <si>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</si>
  <si>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</si>
  <si>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</si>
  <si>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</si>
  <si>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</si>
  <si>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</si>
  <si>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</si>
  <si>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</si>
  <si>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</si>
  <si>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</si>
  <si>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</si>
  <si>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</si>
  <si>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</si>
  <si>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</si>
  <si>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</si>
  <si>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</si>
  <si>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</si>
  <si>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</si>
  <si>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</si>
  <si>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</si>
  <si>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</si>
  <si>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</si>
  <si>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</si>
  <si>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</si>
  <si>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</si>
  <si>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</si>
  <si>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</si>
  <si>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</si>
  <si>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</si>
  <si>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</si>
  <si>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</si>
  <si>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</si>
  <si>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</si>
  <si>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</si>
  <si>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</si>
  <si>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</si>
  <si>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</si>
  <si>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</si>
  <si>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</si>
  <si>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</si>
  <si>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</si>
  <si>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</si>
  <si>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</si>
  <si>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</si>
  <si>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</si>
  <si>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</si>
  <si>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</si>
  <si>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</si>
  <si>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</si>
  <si>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</si>
  <si>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</si>
  <si>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</si>
  <si>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</si>
  <si>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</si>
  <si>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</si>
  <si>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</si>
  <si>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</si>
  <si>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</si>
  <si>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</si>
  <si>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</si>
  <si>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</si>
  <si>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</si>
  <si>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</si>
  <si>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</si>
  <si>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</si>
  <si>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</si>
  <si>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</si>
  <si>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</si>
  <si>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</si>
  <si>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</si>
  <si>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</si>
  <si>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</si>
  <si>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</si>
  <si>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</si>
  <si>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</si>
  <si>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</si>
  <si>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</si>
  <si>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</si>
  <si>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</si>
  <si>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</si>
  <si>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</si>
  <si>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</si>
  <si>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</si>
  <si>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</si>
  <si>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</si>
  <si>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</si>
  <si>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</si>
  <si>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</si>
  <si>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</si>
  <si>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</si>
  <si>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</si>
  <si>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</si>
  <si>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</si>
  <si>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</si>
  <si>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</si>
  <si>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</si>
  <si>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</si>
  <si>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</si>
  <si>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</si>
  <si>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</si>
  <si>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</si>
  <si>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</si>
  <si>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</si>
  <si>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</si>
  <si>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</si>
  <si>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</si>
  <si>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</si>
  <si>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</si>
  <si>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</si>
  <si>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</si>
  <si>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</si>
  <si>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</si>
  <si>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</si>
  <si>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</si>
  <si>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</si>
  <si>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</si>
  <si>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</si>
  <si>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</si>
  <si>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</si>
  <si>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</si>
  <si>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</si>
  <si>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</si>
  <si>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</si>
  <si>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</si>
  <si>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</si>
  <si>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</si>
  <si>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</si>
  <si>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</si>
  <si>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</si>
  <si>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</si>
  <si>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</si>
  <si>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</si>
  <si>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</si>
  <si>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</si>
  <si>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</si>
  <si>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</si>
  <si>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</si>
  <si>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</si>
  <si>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</si>
  <si>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</si>
  <si>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</si>
  <si>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</si>
  <si>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</si>
  <si>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</si>
  <si>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</si>
  <si>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</si>
  <si>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</si>
  <si>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</si>
  <si>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</si>
  <si>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</si>
  <si>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</si>
  <si>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</si>
  <si>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</si>
  <si>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</si>
  <si>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</si>
  <si>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</si>
  <si>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</si>
  <si>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</si>
  <si>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</si>
  <si>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</si>
  <si>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</si>
  <si>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</si>
  <si>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</si>
  <si>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</si>
  <si>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</si>
  <si>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</si>
  <si>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</si>
  <si>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</si>
  <si>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</si>
  <si>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</si>
  <si>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</si>
  <si>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</si>
  <si>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</si>
  <si>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</si>
  <si>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</si>
  <si>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</si>
  <si>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</si>
  <si>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</si>
  <si>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</si>
  <si>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</si>
  <si>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</si>
  <si>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</si>
  <si>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</si>
  <si>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</si>
  <si>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</si>
  <si>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</si>
  <si>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</si>
  <si>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</si>
  <si>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</si>
  <si>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</si>
  <si>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</si>
  <si>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</si>
  <si>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</si>
  <si>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</si>
  <si>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</si>
  <si>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</si>
  <si>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</si>
  <si>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</si>
  <si>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</si>
  <si>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</si>
  <si>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</si>
  <si>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</si>
  <si>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</si>
  <si>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</si>
  <si>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</si>
  <si>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</si>
  <si>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</si>
  <si>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</si>
  <si>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</si>
  <si>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</si>
  <si>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</si>
  <si>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</si>
  <si>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</si>
  <si>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</si>
  <si>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</si>
  <si>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</si>
  <si>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</si>
  <si>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</si>
  <si>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</si>
  <si>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</si>
  <si>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</si>
  <si>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</si>
  <si>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</si>
  <si>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</si>
  <si>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</si>
  <si>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</si>
  <si>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</si>
  <si>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</si>
  <si>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</si>
  <si>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</si>
  <si>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</si>
  <si>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</si>
  <si>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</si>
  <si>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</si>
  <si>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</si>
  <si>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</si>
  <si>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</si>
  <si>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</si>
  <si>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</si>
  <si>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</si>
  <si>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</si>
  <si>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</si>
  <si>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</si>
  <si>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</si>
  <si>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</si>
  <si>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</si>
  <si>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</si>
  <si>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</si>
  <si>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</si>
  <si>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</si>
  <si>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</si>
  <si>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</si>
  <si>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</si>
  <si>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</si>
  <si>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</si>
  <si>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</si>
  <si>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</si>
  <si>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</si>
  <si>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</si>
  <si>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</si>
  <si>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</si>
  <si>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</si>
  <si>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</si>
  <si>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</si>
  <si>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</si>
  <si>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</si>
  <si>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</si>
  <si>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</si>
  <si>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</si>
  <si>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</si>
  <si>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</si>
  <si>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</si>
  <si>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</si>
  <si>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</si>
  <si>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</si>
  <si>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</si>
  <si>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</si>
  <si>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</si>
  <si>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</si>
  <si>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</si>
  <si>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</si>
  <si>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</si>
  <si>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</si>
  <si>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</si>
  <si>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</si>
  <si>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</si>
  <si>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</si>
  <si>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</si>
  <si>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</si>
  <si>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</si>
  <si>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</si>
  <si>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</si>
  <si>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</si>
  <si>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</si>
  <si>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</si>
  <si>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</si>
  <si>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</si>
  <si>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</si>
  <si>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</si>
  <si>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</si>
  <si>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</si>
  <si>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</si>
  <si>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</si>
  <si>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</si>
  <si>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</si>
  <si>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</si>
  <si>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</si>
  <si>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</si>
  <si>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</si>
  <si>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</si>
  <si>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</si>
  <si>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</si>
  <si>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</si>
  <si>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</si>
  <si>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</si>
  <si>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</si>
  <si>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</si>
  <si>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</si>
  <si>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</si>
  <si>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</si>
  <si>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</si>
  <si>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</si>
  <si>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</si>
  <si>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</si>
  <si>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</si>
  <si>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</si>
  <si>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</si>
  <si>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</si>
  <si>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</si>
  <si>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</si>
  <si>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</si>
  <si>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</si>
  <si>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</si>
  <si>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</si>
  <si>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</si>
  <si>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</si>
  <si>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</si>
  <si>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</si>
  <si>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</si>
  <si>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</si>
  <si>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</si>
  <si>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</si>
  <si>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</si>
  <si>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</si>
  <si>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</si>
  <si>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</si>
  <si>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</si>
  <si>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</si>
  <si>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</si>
  <si>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</si>
  <si>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</si>
  <si>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</si>
  <si>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</si>
  <si>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</si>
  <si>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</si>
  <si>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</si>
  <si>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</si>
  <si>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</si>
  <si>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</si>
  <si>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</si>
  <si>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</si>
  <si>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</si>
  <si>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</si>
  <si>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</si>
  <si>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</si>
  <si>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</si>
  <si>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</si>
  <si>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</si>
  <si>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</si>
  <si>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</si>
  <si>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</si>
  <si>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</si>
  <si>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</si>
  <si>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</si>
  <si>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</si>
  <si>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</si>
  <si>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</si>
  <si>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</si>
  <si>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</si>
  <si>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</si>
  <si>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</si>
  <si>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</si>
  <si>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</si>
  <si>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</si>
  <si>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</si>
  <si>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</si>
  <si>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</si>
  <si>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</si>
  <si>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</si>
  <si>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</si>
  <si>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</si>
  <si>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</si>
  <si>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</si>
  <si>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</si>
  <si>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</si>
  <si>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</si>
  <si>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</si>
  <si>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</si>
  <si>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</si>
  <si>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</si>
  <si>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</si>
  <si>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</si>
  <si>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</si>
  <si>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</si>
  <si>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</si>
  <si>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</si>
  <si>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</si>
  <si>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</si>
  <si>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</si>
  <si>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</si>
  <si>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</si>
  <si>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</si>
  <si>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</si>
  <si>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</si>
  <si>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</si>
  <si>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</si>
  <si>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</si>
  <si>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</si>
  <si>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</si>
  <si>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</si>
  <si>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</si>
  <si>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</si>
  <si>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</si>
  <si>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</si>
  <si>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</si>
  <si>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</si>
  <si>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</si>
  <si>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</si>
  <si>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</si>
  <si>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</si>
  <si>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</si>
  <si>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</si>
  <si>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</si>
  <si>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</si>
  <si>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</si>
  <si>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</si>
  <si>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</si>
  <si>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</si>
  <si>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</si>
  <si>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</si>
  <si>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</si>
  <si>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</si>
  <si>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</si>
  <si>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</si>
  <si>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</si>
  <si>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</si>
  <si>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</si>
  <si>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</si>
  <si>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</si>
  <si>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</si>
  <si>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</si>
  <si>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</si>
  <si>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</si>
  <si>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</si>
  <si>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</si>
  <si>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</si>
  <si>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</si>
  <si>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</si>
  <si>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</si>
  <si>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</si>
  <si>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</si>
  <si>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</si>
  <si>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</si>
  <si>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</si>
  <si>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</si>
  <si>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</si>
  <si>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</si>
  <si>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</si>
  <si>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</si>
  <si>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</si>
  <si>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</si>
  <si>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</si>
  <si>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</si>
  <si>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</si>
  <si>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</si>
  <si>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</si>
  <si>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</si>
  <si>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</si>
  <si>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</si>
  <si>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</si>
  <si>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</si>
  <si>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</si>
  <si>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</si>
  <si>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</si>
  <si>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</si>
  <si>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</si>
  <si>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</si>
  <si>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</si>
  <si>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</si>
  <si>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</si>
  <si>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</si>
  <si>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</si>
  <si>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</si>
  <si>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</si>
  <si>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</si>
  <si>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</si>
  <si>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</si>
  <si>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</si>
  <si>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</si>
  <si>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</si>
  <si>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</si>
  <si>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</si>
  <si>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</si>
  <si>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</si>
  <si>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</si>
  <si>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</si>
  <si>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</si>
  <si>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</si>
  <si>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</si>
  <si>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</si>
  <si>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</si>
  <si>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</si>
  <si>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</si>
  <si>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</si>
  <si>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</si>
  <si>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</si>
  <si>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</si>
  <si>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</si>
  <si>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</si>
  <si>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</si>
  <si>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</si>
  <si>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</si>
  <si>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</si>
  <si>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</si>
  <si>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</si>
  <si>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</si>
  <si>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</si>
  <si>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</si>
  <si>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</si>
  <si>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</si>
  <si>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</si>
  <si>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</si>
  <si>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</si>
  <si>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</si>
  <si>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</si>
  <si>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</si>
  <si>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</si>
  <si>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</si>
  <si>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</si>
  <si>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</si>
  <si>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</si>
  <si>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</si>
  <si>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</si>
  <si>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</si>
  <si>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</si>
  <si>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</si>
  <si>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</si>
  <si>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</si>
  <si>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</si>
  <si>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</si>
  <si>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</si>
  <si>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</si>
  <si>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</si>
  <si>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</si>
  <si>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</si>
  <si>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</si>
  <si>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</si>
  <si>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</si>
  <si>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</si>
  <si>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</si>
  <si>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</si>
  <si>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</si>
  <si>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</si>
  <si>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</si>
  <si>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</si>
  <si>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</si>
  <si>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</si>
  <si>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</si>
  <si>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</si>
  <si>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</si>
  <si>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</si>
  <si>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</si>
  <si>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</si>
  <si>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</si>
  <si>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</si>
  <si>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</si>
  <si>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</si>
  <si>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</si>
  <si>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</si>
  <si>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</si>
  <si>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</si>
  <si>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</si>
  <si>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</si>
  <si>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</si>
  <si>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</si>
  <si>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</si>
  <si>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</si>
  <si>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</si>
  <si>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</si>
  <si>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</si>
  <si>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</si>
  <si>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</si>
  <si>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</si>
  <si>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</si>
  <si>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</si>
  <si>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</si>
  <si>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</si>
  <si>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</si>
  <si>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</si>
  <si>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</si>
  <si>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</si>
  <si>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</si>
  <si>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</si>
  <si>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</si>
  <si>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</si>
  <si>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</si>
  <si>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</si>
  <si>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</si>
  <si>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</si>
  <si>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</si>
  <si>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</si>
  <si>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</si>
  <si>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</si>
  <si>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</si>
  <si>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</si>
  <si>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</si>
  <si>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</si>
  <si>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</si>
  <si>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</si>
  <si>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</si>
  <si>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</si>
  <si>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</si>
  <si>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</si>
  <si>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</si>
  <si>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</si>
  <si>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</si>
  <si>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</si>
  <si>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</si>
  <si>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</si>
  <si>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</si>
  <si>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</si>
  <si>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</si>
  <si>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</si>
  <si>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</si>
  <si>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</si>
  <si>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</si>
  <si>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</si>
  <si>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</si>
  <si>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</si>
  <si>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</si>
  <si>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</si>
  <si>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</si>
  <si>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</si>
  <si>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</si>
  <si>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</si>
  <si>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</si>
  <si>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</si>
  <si>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</si>
  <si>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</si>
  <si>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</si>
  <si>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</si>
  <si>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</si>
  <si>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</si>
  <si>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</si>
  <si>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</si>
  <si>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</si>
  <si>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</si>
  <si>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</si>
  <si>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</si>
  <si>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</si>
  <si>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</si>
  <si>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</si>
  <si>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</si>
  <si>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</si>
  <si>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</si>
  <si>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</si>
  <si>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</si>
  <si>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</si>
  <si>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</si>
  <si>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</si>
  <si>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</si>
  <si>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</si>
  <si>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</si>
  <si>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</si>
  <si>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</si>
  <si>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</si>
  <si>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</si>
  <si>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</si>
  <si>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</si>
  <si>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</si>
  <si>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</si>
  <si>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</si>
  <si>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</si>
  <si>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</si>
  <si>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</si>
  <si>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</si>
  <si>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</si>
  <si>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</si>
  <si>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</si>
  <si>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</si>
  <si>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</si>
  <si>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</si>
  <si>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</si>
  <si>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</si>
  <si>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</si>
  <si>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</si>
  <si>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</si>
  <si>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</si>
  <si>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</si>
  <si>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</si>
  <si>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</si>
  <si>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</si>
  <si>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</si>
  <si>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</si>
  <si>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</si>
  <si>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</si>
  <si>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</si>
  <si>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</si>
  <si>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</si>
  <si>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</si>
  <si>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</si>
  <si>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</si>
  <si>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</si>
  <si>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</si>
  <si>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</si>
  <si>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</si>
  <si>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</si>
  <si>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</si>
  <si>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</si>
  <si>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</si>
  <si>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</si>
  <si>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</si>
  <si>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</si>
  <si>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</si>
  <si>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</si>
  <si>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</si>
  <si>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</si>
  <si>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</si>
  <si>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</si>
  <si>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</si>
  <si>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</si>
  <si>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</si>
  <si>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</si>
  <si>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</si>
  <si>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</si>
  <si>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</si>
  <si>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</si>
  <si>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</si>
  <si>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</si>
  <si>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</si>
  <si>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</si>
  <si>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</si>
  <si>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</si>
  <si>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</si>
  <si>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</si>
  <si>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</si>
  <si>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</si>
  <si>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</si>
  <si>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</si>
  <si>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</si>
  <si>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</si>
  <si>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</si>
  <si>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</si>
  <si>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</si>
  <si>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</si>
  <si>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</si>
  <si>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</si>
  <si>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</si>
  <si>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</si>
  <si>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</si>
  <si>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</si>
  <si>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</si>
  <si>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</si>
  <si>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</si>
  <si>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</si>
  <si>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</si>
  <si>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</si>
  <si>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</si>
  <si>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</si>
  <si>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</si>
  <si>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</si>
  <si>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</si>
  <si>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</si>
  <si>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</si>
  <si>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</si>
  <si>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</si>
  <si>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</si>
  <si>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</si>
  <si>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</si>
  <si>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</si>
  <si>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</si>
  <si>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</si>
  <si>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</si>
  <si>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</si>
  <si>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</si>
  <si>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</si>
  <si>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</si>
  <si>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</si>
  <si>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</si>
  <si>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</si>
  <si>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</si>
  <si>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</si>
  <si>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</si>
  <si>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</si>
  <si>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</si>
  <si>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</si>
  <si>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</si>
  <si>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</si>
  <si>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</si>
  <si>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</si>
  <si>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</si>
  <si>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</si>
  <si>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</si>
  <si>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</si>
  <si>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</si>
  <si>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</si>
  <si>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</si>
  <si>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</si>
  <si>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</si>
  <si>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</si>
  <si>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</si>
  <si>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</si>
  <si>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</si>
  <si>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</si>
  <si>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</si>
  <si>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</si>
  <si>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</si>
  <si>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</si>
  <si>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</si>
  <si>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</si>
  <si>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</si>
  <si>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</si>
  <si>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</si>
  <si>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</si>
  <si>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</si>
  <si>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</si>
  <si>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</si>
  <si>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</si>
  <si>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</si>
  <si>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</si>
  <si>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</si>
  <si>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</si>
  <si>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</si>
  <si>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</si>
  <si>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</si>
  <si>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</si>
  <si>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</si>
  <si>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</si>
  <si>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</si>
  <si>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</si>
  <si>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</si>
  <si>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</si>
  <si>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</si>
  <si>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</si>
  <si>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</si>
  <si>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</si>
  <si>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</si>
  <si>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</si>
  <si>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</si>
  <si>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</si>
  <si>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</si>
  <si>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</si>
  <si>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</si>
  <si>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</si>
  <si>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</si>
  <si>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</si>
  <si>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</si>
  <si>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</si>
  <si>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</si>
  <si>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</si>
  <si>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</si>
  <si>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</si>
  <si>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</si>
  <si>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</si>
  <si>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</si>
  <si>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</si>
  <si>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</si>
  <si>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</si>
  <si>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</si>
  <si>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</si>
  <si>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</si>
  <si>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</si>
  <si>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</si>
  <si>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</si>
  <si>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</si>
  <si>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</si>
  <si>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</si>
  <si>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</si>
  <si>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</si>
  <si>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</si>
  <si>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</si>
  <si>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</si>
  <si>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</si>
  <si>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</si>
  <si>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</si>
  <si>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</si>
  <si>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</si>
  <si>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</si>
  <si>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</si>
  <si>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</si>
  <si>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</si>
  <si>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</si>
  <si>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</si>
  <si>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</si>
  <si>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</si>
  <si>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</si>
  <si>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</si>
  <si>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</si>
  <si>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</si>
  <si>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</si>
  <si>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</si>
  <si>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</si>
  <si>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</si>
  <si>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</si>
  <si>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</si>
  <si>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</si>
  <si>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</si>
  <si>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</si>
  <si>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</si>
  <si>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</si>
  <si>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</si>
  <si>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</si>
  <si>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</si>
  <si>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</si>
  <si>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</si>
  <si>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</si>
  <si>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</si>
  <si>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</si>
  <si>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</si>
  <si>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</si>
  <si>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</si>
  <si>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</si>
  <si>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</si>
  <si>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</si>
  <si>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</si>
  <si>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</si>
  <si>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</si>
  <si>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</si>
  <si>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</si>
  <si>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</si>
  <si>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</si>
  <si>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</si>
  <si>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</si>
  <si>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</si>
  <si>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</si>
  <si>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</si>
  <si>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</si>
  <si>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</si>
  <si>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</si>
  <si>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</si>
  <si>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</si>
  <si>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</si>
  <si>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</si>
  <si>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</si>
  <si>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</si>
  <si>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</si>
  <si>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</si>
  <si>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</si>
  <si>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</si>
  <si>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</si>
  <si>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</si>
  <si>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</si>
  <si>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</si>
  <si>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</si>
  <si>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</si>
  <si>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</si>
  <si>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</si>
  <si>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</si>
  <si>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</si>
  <si>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</si>
  <si>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</si>
  <si>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</si>
  <si>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</si>
  <si>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</si>
  <si>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</si>
  <si>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</si>
  <si>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</si>
  <si>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</si>
  <si>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</si>
  <si>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</si>
  <si>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</si>
  <si>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</si>
  <si>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</si>
  <si>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</si>
  <si>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</si>
  <si>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</si>
  <si>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</si>
  <si>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</si>
  <si>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</si>
  <si>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</si>
  <si>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</si>
  <si>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</si>
  <si>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</si>
  <si>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</si>
  <si>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</si>
  <si>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</si>
  <si>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</si>
  <si>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</si>
  <si>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</si>
  <si>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</si>
  <si>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</si>
  <si>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</si>
  <si>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</si>
  <si>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</si>
  <si>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</si>
  <si>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</si>
  <si>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</si>
  <si>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</si>
  <si>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</si>
  <si>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</si>
  <si>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</si>
  <si>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</si>
  <si>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</si>
  <si>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</si>
  <si>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</si>
  <si>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</si>
  <si>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</si>
  <si>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</si>
  <si>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</si>
  <si>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</si>
  <si>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</si>
  <si>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</si>
  <si>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</si>
  <si>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</si>
  <si>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</si>
  <si>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</si>
  <si>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</si>
  <si>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</si>
  <si>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</si>
  <si>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</si>
  <si>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</si>
  <si>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</si>
  <si>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</si>
  <si>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</si>
  <si>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</si>
  <si>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</si>
  <si>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</si>
  <si>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</si>
  <si>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</si>
  <si>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</si>
  <si>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</si>
  <si>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</si>
  <si>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</si>
  <si>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</si>
  <si>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</si>
  <si>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</si>
  <si>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</si>
  <si>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</si>
  <si>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</si>
  <si>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</si>
  <si>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</si>
  <si>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</si>
  <si>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</si>
  <si>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</si>
  <si>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</si>
  <si>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</si>
  <si>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</si>
  <si>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</si>
  <si>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</si>
  <si>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</si>
  <si>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</si>
  <si>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</si>
  <si>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</si>
  <si>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</si>
  <si>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</si>
  <si>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</si>
  <si>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</si>
  <si>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</si>
  <si>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</si>
  <si>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</si>
  <si>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</si>
  <si>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</si>
  <si>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</si>
  <si>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</si>
  <si>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</si>
  <si>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</si>
  <si>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</si>
  <si>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</si>
  <si>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</si>
  <si>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</si>
  <si>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</si>
  <si>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</si>
  <si>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</si>
  <si>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</si>
  <si>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</si>
  <si>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</si>
  <si>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</si>
  <si>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</si>
  <si>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</si>
  <si>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</si>
  <si>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</si>
  <si>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</si>
  <si>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</si>
  <si>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</si>
  <si>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</si>
  <si>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</si>
  <si>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</si>
  <si>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</si>
  <si>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</si>
  <si>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</si>
  <si>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</si>
  <si>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</si>
  <si>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</si>
  <si>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</si>
  <si>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</si>
  <si>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</si>
  <si>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</si>
  <si>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</si>
  <si>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</si>
  <si>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</si>
  <si>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</si>
  <si>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</si>
  <si>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</si>
  <si>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</si>
  <si>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</si>
  <si>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</si>
  <si>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</si>
  <si>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</si>
  <si>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</si>
  <si>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</si>
  <si>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</si>
  <si>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</si>
  <si>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</si>
  <si>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</si>
  <si>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</si>
  <si>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</si>
  <si>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</si>
  <si>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</si>
  <si>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</si>
  <si>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</si>
  <si>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</si>
  <si>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</si>
  <si>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</si>
  <si>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</si>
  <si>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</si>
  <si>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</si>
  <si>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</si>
  <si>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</si>
  <si>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</si>
  <si>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</si>
  <si>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</si>
  <si>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</si>
  <si>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</si>
  <si>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</si>
  <si>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</si>
  <si>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</si>
  <si>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</si>
  <si>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</si>
  <si>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</si>
  <si>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</si>
  <si>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</si>
  <si>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</si>
  <si>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</si>
  <si>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</si>
  <si>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</si>
  <si>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</si>
  <si>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</si>
  <si>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</si>
  <si>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</si>
  <si>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</si>
  <si>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</si>
  <si>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</si>
  <si>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</si>
  <si>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</si>
  <si>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</si>
  <si>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</si>
  <si>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</si>
  <si>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</si>
  <si>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</si>
  <si>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</si>
  <si>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</si>
  <si>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</si>
  <si>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</si>
  <si>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</si>
  <si>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</si>
  <si>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</si>
  <si>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</si>
  <si>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</si>
  <si>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</si>
  <si>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</si>
  <si>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</si>
  <si>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</si>
  <si>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</si>
  <si>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</si>
  <si>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</si>
  <si>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</si>
  <si>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</si>
  <si>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</si>
  <si>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</si>
  <si>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</si>
  <si>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</si>
  <si>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</si>
  <si>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</si>
  <si>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</si>
  <si>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</si>
  <si>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</si>
  <si>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</si>
  <si>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</si>
  <si>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</si>
  <si>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</si>
  <si>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</si>
  <si>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</si>
  <si>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</si>
  <si>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</si>
  <si>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</si>
  <si>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</si>
  <si>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</si>
  <si>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</si>
  <si>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</si>
  <si>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</si>
  <si>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</si>
  <si>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</si>
  <si>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</si>
  <si>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</si>
  <si>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</si>
  <si>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</si>
  <si>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</si>
  <si>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</si>
  <si>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</si>
  <si>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</si>
  <si>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</si>
  <si>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</si>
  <si>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</si>
  <si>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</si>
  <si>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</si>
  <si>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</si>
  <si>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</si>
  <si>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</si>
  <si>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</si>
  <si>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</si>
  <si>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</si>
  <si>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</si>
  <si>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</si>
  <si>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</si>
  <si>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</si>
  <si>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</si>
  <si>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</si>
  <si>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</si>
  <si>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</si>
  <si>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</si>
  <si>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</si>
  <si>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</si>
  <si>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</si>
  <si>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</si>
  <si>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</si>
  <si>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</si>
  <si>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</si>
  <si>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</si>
  <si>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</si>
  <si>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</si>
  <si>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</si>
  <si>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</si>
  <si>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</si>
  <si>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</si>
  <si>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</si>
  <si>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</si>
  <si>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</si>
  <si>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</si>
  <si>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</si>
  <si>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</si>
  <si>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</si>
  <si>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</si>
  <si>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</si>
  <si>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</si>
  <si>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</si>
  <si>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</si>
  <si>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</si>
  <si>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</si>
  <si>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</si>
  <si>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</si>
  <si>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</si>
  <si>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</si>
  <si>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</si>
  <si>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</si>
  <si>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</si>
  <si>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</si>
  <si>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</si>
  <si>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</si>
  <si>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</si>
  <si>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</si>
  <si>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</si>
  <si>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</si>
  <si>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</si>
  <si>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</si>
  <si>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</si>
  <si>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</si>
  <si>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</si>
  <si>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</si>
  <si>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</si>
  <si>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</si>
  <si>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</si>
  <si>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</si>
  <si>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</si>
  <si>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</si>
  <si>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</si>
  <si>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</si>
  <si>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</si>
  <si>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</si>
  <si>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</si>
  <si>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</si>
  <si>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</si>
  <si>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</si>
  <si>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</si>
  <si>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</si>
  <si>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</si>
  <si>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</si>
  <si>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</si>
  <si>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</si>
  <si>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</si>
  <si>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</si>
  <si>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</si>
  <si>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</si>
  <si>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</si>
  <si>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</si>
  <si>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</si>
  <si>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</si>
  <si>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</si>
  <si>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</si>
  <si>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</si>
  <si>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</si>
  <si>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</si>
  <si>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</si>
  <si>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</si>
  <si>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</si>
  <si>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</si>
  <si>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</si>
  <si>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</si>
  <si>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</si>
  <si>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</si>
  <si>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</si>
  <si>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</si>
  <si>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</si>
  <si>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</si>
  <si>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</si>
  <si>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</si>
  <si>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</si>
  <si>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</si>
  <si>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</si>
  <si>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</si>
  <si>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</si>
  <si>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</si>
  <si>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</si>
  <si>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</si>
  <si>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</si>
  <si>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</si>
  <si>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</si>
  <si>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</si>
  <si>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</si>
  <si>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</si>
  <si>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</si>
  <si>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</si>
  <si>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</si>
  <si>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</si>
  <si>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</si>
  <si>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</si>
  <si>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</si>
  <si>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</si>
  <si>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</si>
  <si>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</si>
  <si>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</si>
  <si>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</si>
  <si>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</si>
  <si>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</si>
  <si>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</si>
  <si>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</si>
  <si>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</si>
  <si>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</si>
  <si>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</si>
  <si>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</si>
  <si>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</si>
  <si>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</si>
  <si>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</si>
  <si>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</si>
  <si>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</si>
  <si>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</si>
  <si>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</si>
  <si>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</si>
  <si>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</si>
  <si>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</si>
  <si>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</si>
  <si>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</si>
  <si>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</si>
  <si>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</si>
  <si>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</si>
  <si>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</si>
  <si>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</si>
  <si>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</si>
  <si>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</si>
  <si>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</si>
  <si>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</si>
  <si>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</si>
  <si>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</si>
  <si>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</si>
  <si>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</si>
  <si>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</si>
  <si>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</si>
  <si>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</si>
  <si>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</si>
  <si>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</si>
  <si>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</si>
  <si>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</si>
  <si>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</si>
  <si>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</si>
  <si>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</si>
  <si>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</si>
  <si>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</si>
  <si>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</si>
  <si>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</si>
  <si>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</si>
  <si>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</si>
  <si>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</si>
  <si>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</si>
  <si>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</si>
  <si>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</si>
  <si>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</si>
  <si>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</si>
  <si>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</si>
  <si>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</si>
  <si>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</si>
  <si>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</si>
  <si>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</si>
  <si>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</si>
  <si>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</si>
  <si>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</si>
  <si>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</si>
  <si>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</si>
  <si>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</si>
  <si>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</si>
  <si>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</si>
  <si>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</si>
  <si>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</si>
  <si>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</si>
  <si>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</si>
  <si>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</si>
  <si>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</si>
  <si>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</si>
  <si>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</si>
  <si>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</si>
  <si>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</si>
  <si>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</si>
  <si>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</si>
  <si>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</si>
  <si>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</si>
  <si>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</si>
  <si>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</si>
  <si>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</si>
  <si>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</si>
  <si>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</si>
  <si>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</si>
  <si>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</si>
  <si>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</si>
  <si>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</si>
  <si>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</si>
  <si>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</si>
  <si>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</si>
  <si>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</si>
  <si>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</si>
  <si>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</si>
  <si>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</si>
  <si>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</si>
  <si>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</si>
  <si>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</si>
  <si>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</si>
  <si>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</si>
  <si>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</si>
  <si>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</si>
  <si>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</si>
  <si>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</si>
  <si>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</si>
  <si>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</si>
  <si>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</si>
  <si>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</si>
  <si>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</si>
  <si>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</si>
  <si>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</si>
  <si>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</si>
  <si>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</si>
  <si>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</si>
  <si>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</si>
  <si>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</si>
  <si>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</si>
  <si>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</si>
  <si>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</si>
  <si>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</si>
  <si>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</si>
  <si>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</si>
  <si>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</si>
  <si>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</si>
  <si>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</si>
  <si>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</si>
  <si>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</si>
  <si>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</si>
  <si>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</si>
  <si>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</si>
  <si>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</si>
  <si>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</si>
  <si>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</si>
  <si>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</si>
  <si>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</si>
  <si>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</si>
  <si>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</si>
  <si>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</si>
  <si>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</si>
  <si>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</si>
  <si>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</si>
  <si>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</si>
  <si>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</si>
  <si>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</si>
  <si>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</si>
  <si>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</si>
  <si>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</si>
  <si>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</si>
  <si>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</si>
  <si>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</si>
  <si>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</si>
  <si>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</si>
  <si>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</si>
  <si>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</si>
  <si>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</si>
  <si>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</si>
  <si>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</si>
  <si>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</si>
  <si>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</si>
  <si>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</si>
  <si>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</si>
  <si>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</si>
  <si>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</si>
  <si>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</si>
  <si>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</si>
  <si>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</si>
  <si>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</si>
  <si>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</si>
  <si>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</si>
  <si>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</si>
  <si>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</si>
  <si>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</si>
  <si>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</si>
  <si>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</si>
  <si>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</si>
  <si>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</si>
  <si>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</si>
  <si>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</si>
  <si>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</si>
  <si>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</si>
  <si>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</si>
  <si>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</si>
  <si>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</si>
  <si>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</si>
  <si>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</si>
  <si>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</si>
  <si>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</si>
  <si>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</si>
  <si>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</si>
  <si>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</si>
  <si>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</si>
  <si>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</si>
  <si>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</si>
  <si>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</si>
  <si>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</si>
  <si>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</si>
  <si>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</si>
  <si>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</si>
  <si>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</si>
  <si>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</si>
  <si>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</si>
  <si>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</si>
  <si>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</si>
  <si>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</si>
  <si>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</si>
  <si>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</si>
  <si>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</si>
  <si>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</si>
  <si>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</si>
  <si>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</si>
  <si>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</si>
  <si>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</si>
  <si>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</si>
  <si>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</si>
  <si>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</si>
  <si>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</si>
  <si>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</si>
  <si>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</si>
  <si>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</si>
  <si>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</si>
  <si>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</si>
  <si>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</si>
  <si>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</si>
  <si>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</si>
  <si>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</si>
  <si>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</si>
  <si>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</si>
  <si>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</si>
  <si>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</si>
  <si>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</si>
  <si>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</si>
  <si>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</si>
  <si>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</si>
  <si>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</si>
  <si>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</si>
  <si>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</si>
  <si>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</si>
  <si>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</si>
  <si>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</si>
  <si>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</si>
  <si>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</si>
  <si>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</si>
  <si>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</si>
  <si>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</si>
  <si>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</si>
  <si>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</si>
  <si>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</si>
  <si>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</si>
  <si>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</si>
  <si>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</si>
  <si>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</si>
  <si>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</si>
  <si>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</si>
  <si>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</si>
  <si>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</si>
  <si>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</si>
  <si>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</si>
  <si>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</si>
  <si>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</si>
  <si>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</si>
  <si>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</si>
  <si>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</si>
  <si>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</si>
  <si>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</si>
  <si>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</si>
  <si>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</si>
  <si>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</si>
  <si>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</si>
  <si>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</si>
  <si>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</si>
  <si>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</si>
  <si>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</si>
  <si>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</si>
  <si>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</si>
  <si>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</si>
  <si>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</si>
  <si>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</si>
  <si>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</si>
  <si>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</si>
  <si>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</si>
  <si>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</si>
  <si>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</si>
  <si>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</si>
  <si>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</si>
  <si>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</si>
  <si>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</si>
  <si>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</si>
  <si>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</si>
  <si>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</si>
  <si>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</si>
  <si>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</si>
  <si>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</si>
  <si>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</si>
  <si>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</si>
  <si>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</si>
  <si>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</si>
  <si>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</si>
  <si>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</si>
  <si>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</si>
  <si>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</si>
  <si>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</si>
  <si>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</si>
  <si>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</si>
  <si>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</si>
  <si>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</si>
  <si>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</si>
  <si>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</si>
  <si>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</si>
  <si>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</si>
  <si>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</si>
  <si>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</si>
  <si>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</si>
  <si>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</si>
  <si>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</si>
  <si>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</si>
  <si>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</si>
  <si>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</si>
  <si>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</si>
  <si>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</si>
  <si>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</si>
  <si>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</si>
  <si>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</si>
  <si>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</si>
  <si>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</si>
  <si>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</si>
  <si>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</si>
  <si>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</si>
  <si>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</si>
  <si>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</si>
  <si>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</si>
  <si>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</si>
  <si>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</si>
  <si>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</si>
  <si>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</si>
  <si>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</si>
  <si>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</si>
  <si>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</si>
  <si>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</si>
  <si>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</si>
  <si>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</si>
  <si>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</si>
  <si>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</si>
  <si>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</si>
  <si>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</si>
  <si>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</si>
  <si>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</si>
  <si>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</si>
  <si>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</si>
  <si>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</si>
  <si>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</si>
  <si>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</si>
  <si>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</si>
  <si>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</si>
  <si>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</si>
  <si>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</si>
  <si>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</si>
  <si>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</si>
  <si>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</si>
  <si>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</si>
  <si>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</si>
  <si>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</si>
  <si>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</si>
  <si>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</si>
  <si>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</si>
  <si>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</si>
  <si>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</si>
  <si>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</si>
  <si>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</si>
  <si>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</si>
  <si>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</si>
  <si>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</si>
  <si>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</si>
  <si>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</si>
  <si>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</si>
  <si>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</si>
  <si>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</si>
  <si>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</si>
  <si>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</si>
  <si>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</si>
  <si>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</si>
  <si>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</si>
  <si>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</si>
  <si>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</si>
  <si>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</si>
  <si>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</si>
  <si>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</si>
  <si>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</si>
  <si>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</si>
  <si>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</si>
  <si>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</si>
  <si>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</si>
  <si>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</si>
  <si>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</si>
  <si>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</si>
  <si>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</si>
  <si>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</si>
  <si>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</si>
  <si>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</si>
  <si>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</si>
  <si>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</si>
  <si>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</si>
  <si>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</si>
  <si>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</si>
  <si>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</si>
  <si>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</si>
  <si>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</si>
  <si>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</si>
  <si>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</si>
  <si>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</si>
  <si>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</si>
  <si>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</si>
  <si>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</si>
  <si>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</si>
  <si>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</si>
  <si>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</si>
  <si>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</si>
  <si>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</si>
  <si>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</si>
  <si>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</si>
  <si>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</si>
  <si>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</si>
  <si>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</si>
  <si>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</si>
  <si>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</si>
  <si>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</si>
  <si>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</si>
  <si>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</si>
  <si>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</si>
  <si>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</si>
  <si>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</si>
  <si>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</si>
  <si>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</si>
  <si>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</si>
  <si>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</si>
  <si>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</si>
  <si>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</si>
  <si>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</si>
  <si>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</si>
  <si>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</si>
  <si>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</si>
  <si>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</si>
  <si>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</si>
  <si>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</si>
  <si>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</si>
  <si>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</si>
  <si>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</si>
  <si>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</si>
  <si>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</si>
  <si>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</si>
  <si>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</si>
  <si>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</si>
  <si>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</si>
  <si>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</si>
  <si>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</si>
  <si>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</si>
  <si>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</si>
  <si>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</si>
  <si>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</si>
  <si>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</si>
  <si>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</si>
  <si>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</si>
  <si>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</si>
  <si>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</si>
  <si>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</si>
  <si>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</si>
  <si>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</si>
  <si>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</si>
  <si>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</si>
  <si>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</si>
  <si>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</si>
  <si>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</si>
  <si>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</si>
  <si>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</si>
  <si>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</si>
  <si>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</si>
  <si>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</si>
  <si>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</si>
  <si>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</si>
  <si>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</si>
  <si>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</si>
  <si>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</si>
  <si>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</si>
  <si>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</si>
  <si>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</si>
  <si>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</si>
  <si>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</si>
  <si>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</si>
  <si>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</si>
  <si>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</si>
  <si>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</si>
  <si>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</si>
  <si>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</si>
  <si>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</si>
  <si>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</si>
  <si>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</si>
  <si>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</si>
  <si>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</si>
  <si>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</si>
  <si>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</si>
  <si>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</si>
  <si>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</si>
  <si>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</si>
  <si>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</si>
  <si>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</si>
  <si>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</si>
  <si>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</si>
  <si>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</si>
  <si>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</si>
  <si>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</si>
  <si>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</si>
  <si>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</si>
  <si>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</si>
  <si>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</si>
  <si>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</si>
  <si>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</si>
  <si>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</si>
  <si>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</si>
  <si>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</si>
  <si>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</si>
  <si>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</si>
  <si>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</si>
  <si>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</si>
  <si>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</si>
  <si>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</si>
  <si>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</si>
  <si>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</si>
  <si>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</si>
  <si>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</si>
  <si>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</si>
  <si>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</si>
  <si>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</si>
  <si>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</si>
  <si>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</si>
  <si>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</si>
  <si>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</si>
  <si>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</si>
  <si>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</si>
  <si>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</si>
  <si>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</si>
  <si>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</si>
  <si>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</si>
  <si>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</si>
  <si>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</si>
  <si>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</si>
  <si>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</si>
  <si>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</si>
  <si>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</si>
  <si>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</si>
  <si>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</si>
  <si>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</si>
  <si>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</si>
  <si>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</si>
  <si>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</si>
  <si>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</si>
  <si>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</si>
  <si>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</si>
  <si>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</si>
  <si>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</si>
  <si>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</si>
  <si>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</si>
  <si>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</si>
  <si>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</si>
  <si>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</si>
  <si>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</si>
  <si>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</si>
  <si>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</si>
  <si>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</si>
  <si>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</si>
  <si>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</si>
  <si>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</si>
  <si>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</si>
  <si>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</si>
  <si>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</si>
  <si>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</si>
  <si>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</si>
  <si>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</si>
  <si>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</si>
  <si>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</si>
  <si>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</si>
  <si>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</si>
  <si>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</si>
  <si>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</si>
  <si>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</si>
  <si>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</si>
  <si>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</si>
  <si>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</si>
  <si>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</si>
  <si>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</si>
  <si>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</si>
  <si>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</si>
  <si>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</si>
  <si>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</si>
  <si>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</si>
  <si>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</si>
  <si>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</si>
  <si>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</si>
  <si>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</si>
  <si>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</si>
  <si>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</si>
  <si>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</si>
  <si>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</si>
  <si>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</si>
  <si>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</si>
  <si>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</si>
  <si>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</si>
  <si>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</si>
  <si>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</si>
  <si>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</si>
  <si>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</si>
  <si>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</si>
  <si>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</si>
  <si>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</si>
  <si>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</si>
  <si>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</si>
  <si>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</si>
  <si>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</si>
  <si>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</si>
  <si>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</si>
  <si>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</si>
  <si>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</si>
  <si>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</si>
  <si>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</si>
  <si>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</si>
  <si>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</si>
  <si>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</si>
  <si>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</si>
  <si>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</si>
  <si>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</si>
  <si>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</si>
  <si>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</si>
  <si>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</si>
  <si>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</si>
  <si>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</si>
  <si>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</si>
  <si>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</si>
  <si>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</si>
  <si>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</si>
  <si>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</si>
  <si>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</si>
  <si>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</si>
  <si>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</si>
  <si>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</si>
  <si>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</si>
  <si>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</si>
  <si>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</si>
  <si>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</si>
  <si>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</si>
  <si>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</si>
  <si>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</si>
  <si>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</si>
  <si>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</si>
  <si>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</si>
  <si>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</si>
  <si>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</si>
  <si>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</si>
  <si>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</si>
  <si>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</si>
  <si>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</si>
  <si>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</si>
  <si>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</si>
  <si>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</si>
  <si>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</si>
  <si>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</si>
  <si>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</si>
  <si>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</si>
  <si>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</si>
  <si>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</si>
  <si>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</si>
  <si>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</si>
  <si>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</si>
  <si>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</si>
  <si>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</si>
  <si>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</si>
  <si>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</si>
  <si>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</si>
  <si>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</si>
  <si>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</si>
  <si>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</si>
  <si>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</si>
  <si>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</si>
  <si>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</si>
  <si>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</si>
  <si>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</si>
  <si>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</si>
  <si>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</si>
  <si>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</si>
  <si>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</si>
  <si>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</si>
  <si>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</si>
  <si>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</si>
  <si>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</si>
  <si>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</si>
  <si>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</si>
  <si>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</si>
  <si>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</si>
  <si>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</si>
  <si>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</si>
  <si>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</si>
  <si>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</si>
  <si>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</si>
  <si>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</si>
  <si>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</si>
  <si>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</si>
  <si>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</si>
  <si>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</si>
  <si>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</si>
  <si>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</si>
  <si>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</si>
  <si>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</si>
  <si>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</si>
  <si>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</si>
  <si>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</si>
  <si>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</si>
  <si>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</si>
  <si>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</si>
  <si>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</si>
  <si>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</si>
  <si>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</si>
  <si>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</si>
  <si>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</si>
  <si>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</si>
  <si>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</si>
  <si>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</si>
  <si>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</si>
  <si>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</si>
  <si>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</si>
  <si>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</si>
  <si>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</si>
  <si>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</si>
  <si>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</si>
  <si>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</si>
  <si>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</si>
  <si>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</si>
  <si>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</si>
  <si>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</si>
  <si>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</si>
  <si>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</si>
  <si>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</si>
  <si>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</si>
  <si>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</si>
  <si>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</si>
  <si>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</si>
  <si>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</si>
  <si>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</si>
  <si>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</si>
  <si>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</si>
  <si>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</si>
  <si>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</si>
  <si>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</si>
  <si>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</si>
  <si>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</si>
  <si>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</si>
  <si>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</si>
  <si>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</si>
  <si>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</si>
  <si>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</si>
  <si>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</si>
  <si>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</si>
  <si>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</si>
  <si>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</si>
  <si>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</si>
  <si>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</si>
  <si>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</si>
  <si>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</si>
  <si>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</si>
  <si>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</si>
  <si>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</si>
  <si>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</si>
  <si>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</si>
  <si>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</si>
  <si>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</si>
  <si>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</si>
  <si>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</si>
  <si>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</si>
  <si>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</si>
  <si>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</si>
  <si>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</si>
  <si>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</si>
  <si>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</si>
  <si>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</si>
  <si>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</si>
  <si>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</si>
  <si>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</si>
  <si>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</si>
  <si>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</si>
  <si>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</si>
  <si>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</si>
  <si>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</si>
  <si>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</si>
  <si>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</si>
  <si>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</si>
  <si>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</si>
  <si>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</si>
  <si>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</si>
  <si>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</si>
  <si>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</si>
  <si>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</si>
  <si>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</si>
  <si>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</si>
  <si>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</si>
  <si>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</si>
  <si>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</si>
  <si>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</si>
  <si>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</si>
  <si>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</si>
  <si>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</si>
  <si>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</si>
  <si>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</si>
  <si>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</si>
  <si>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</si>
  <si>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</si>
  <si>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</si>
  <si>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</si>
  <si>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</si>
  <si>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</si>
  <si>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</si>
  <si>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</si>
  <si>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</si>
  <si>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</si>
  <si>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</si>
  <si>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</si>
  <si>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</si>
  <si>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</si>
  <si>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</si>
  <si>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</si>
  <si>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</si>
  <si>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</si>
  <si>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</si>
  <si>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</si>
  <si>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</si>
  <si>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</si>
  <si>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</si>
  <si>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</si>
  <si>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</si>
  <si>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</si>
  <si>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</si>
  <si>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</si>
  <si>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</si>
  <si>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</si>
  <si>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</si>
  <si>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</si>
  <si>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</si>
  <si>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</si>
  <si>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</si>
  <si>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</si>
  <si>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</si>
  <si>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</si>
  <si>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</si>
  <si>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</si>
  <si>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</si>
  <si>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</si>
  <si>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</si>
  <si>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</si>
  <si>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</si>
  <si>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</si>
  <si>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</si>
  <si>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</si>
  <si>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</si>
  <si>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</si>
  <si>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</si>
  <si>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</si>
  <si>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</si>
  <si>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</si>
  <si>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</si>
  <si>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</si>
  <si>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</si>
  <si>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</si>
  <si>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</si>
  <si>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</si>
  <si>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</si>
  <si>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</si>
  <si>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</si>
  <si>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</si>
  <si>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</si>
  <si>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</si>
  <si>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</si>
  <si>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</si>
  <si>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</si>
  <si>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</si>
  <si>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</si>
  <si>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</si>
  <si>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</si>
  <si>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</si>
  <si>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</si>
  <si>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</si>
  <si>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</si>
  <si>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</si>
  <si>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</si>
  <si>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</si>
  <si>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</si>
  <si>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</si>
  <si>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</si>
  <si>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</si>
  <si>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</si>
  <si>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</si>
  <si>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</si>
  <si>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</si>
  <si>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</si>
  <si>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</si>
  <si>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</si>
  <si>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</si>
  <si>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</si>
  <si>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</si>
  <si>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</si>
  <si>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</si>
  <si>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</si>
  <si>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</si>
  <si>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</si>
  <si>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</si>
  <si>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</si>
  <si>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</si>
  <si>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</si>
  <si>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</si>
  <si>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</si>
  <si>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</si>
  <si>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</si>
  <si>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</si>
  <si>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</si>
  <si>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</si>
  <si>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</si>
  <si>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</si>
  <si>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</si>
  <si>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</si>
  <si>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</si>
  <si>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</si>
  <si>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</si>
  <si>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</si>
  <si>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</si>
  <si>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</si>
  <si>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</si>
  <si>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</si>
  <si>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</si>
  <si>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</si>
  <si>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</si>
  <si>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</si>
  <si>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</si>
  <si>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</si>
  <si>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</si>
  <si>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</si>
  <si>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</si>
  <si>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</si>
  <si>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</si>
  <si>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</si>
  <si>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</si>
  <si>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</si>
  <si>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</si>
  <si>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</si>
  <si>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</si>
  <si>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</si>
  <si>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</si>
  <si>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</si>
  <si>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</si>
  <si>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</si>
  <si>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</si>
  <si>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</si>
  <si>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</si>
  <si>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</si>
  <si>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</si>
  <si>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</si>
  <si>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</si>
  <si>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</si>
  <si>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</si>
  <si>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</si>
  <si>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</si>
  <si>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</si>
  <si>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</si>
  <si>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</si>
  <si>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</si>
  <si>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</si>
  <si>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</si>
  <si>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</si>
  <si>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</si>
  <si>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</si>
  <si>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</si>
  <si>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</si>
  <si>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</si>
  <si>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</si>
  <si>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</si>
  <si>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</si>
  <si>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</si>
  <si>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</si>
  <si>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</si>
  <si>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</si>
  <si>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</si>
  <si>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</si>
  <si>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</si>
  <si>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</si>
  <si>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</si>
  <si>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</si>
  <si>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</si>
  <si>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</si>
  <si>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</si>
  <si>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</si>
  <si>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</si>
  <si>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</si>
  <si>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</si>
  <si>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</si>
  <si>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</si>
  <si>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</si>
  <si>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</si>
  <si>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</si>
  <si>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</si>
  <si>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</si>
  <si>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</si>
  <si>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</si>
  <si>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</si>
  <si>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</si>
  <si>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</si>
  <si>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</si>
  <si>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</si>
  <si>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</si>
  <si>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</si>
  <si>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</si>
  <si>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</si>
  <si>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</si>
  <si>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</si>
  <si>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</si>
  <si>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</si>
  <si>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</si>
  <si>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</si>
  <si>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</si>
  <si>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</si>
  <si>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</si>
  <si>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</si>
  <si>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</si>
  <si>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</si>
  <si>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</si>
  <si>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</si>
  <si>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</si>
  <si>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</si>
  <si>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</si>
  <si>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</si>
  <si>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</si>
  <si>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</si>
  <si>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</si>
  <si>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</si>
  <si>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</si>
  <si>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</si>
  <si>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</si>
  <si>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</si>
  <si>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</si>
  <si>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</si>
  <si>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</si>
  <si>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</si>
  <si>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</si>
  <si>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</si>
  <si>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</si>
  <si>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</si>
  <si>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</si>
  <si>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</si>
  <si>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</si>
  <si>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</si>
  <si>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</si>
  <si>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</si>
  <si>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</si>
  <si>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</si>
  <si>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</si>
  <si>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</si>
  <si>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</si>
  <si>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</si>
  <si>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</si>
  <si>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</si>
  <si>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</si>
  <si>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</si>
  <si>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</si>
  <si>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</si>
  <si>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</si>
  <si>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</si>
  <si>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</si>
  <si>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</si>
  <si>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</si>
  <si>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</si>
  <si>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</si>
  <si>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</si>
  <si>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</si>
  <si>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</si>
  <si>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</si>
  <si>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</si>
  <si>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</si>
  <si>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</si>
  <si>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</si>
  <si>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</si>
  <si>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</si>
  <si>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</si>
  <si>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</si>
  <si>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</si>
  <si>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</si>
  <si>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</si>
  <si>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</si>
  <si>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</si>
  <si>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</si>
  <si>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</si>
  <si>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</si>
  <si>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</si>
  <si>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</si>
  <si>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</si>
  <si>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</si>
  <si>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</si>
  <si>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</si>
  <si>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</si>
  <si>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</si>
  <si>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</si>
  <si>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</si>
  <si>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</si>
  <si>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</si>
  <si>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</si>
  <si>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</si>
  <si>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</si>
  <si>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</si>
  <si>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</si>
  <si>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</si>
  <si>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</si>
  <si>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</si>
  <si>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</si>
  <si>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</si>
  <si>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</si>
  <si>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</si>
  <si>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</si>
  <si>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</si>
  <si>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</si>
  <si>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</si>
  <si>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</si>
  <si>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</si>
  <si>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</si>
  <si>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</si>
  <si>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</si>
  <si>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</si>
  <si>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</si>
  <si>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</si>
  <si>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</si>
  <si>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</si>
  <si>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</si>
  <si>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</si>
  <si>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</si>
  <si>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</si>
  <si>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</si>
  <si>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</si>
  <si>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</si>
  <si>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</si>
  <si>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</si>
  <si>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</si>
  <si>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</si>
  <si>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</si>
  <si>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</si>
  <si>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</si>
  <si>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</si>
  <si>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</si>
  <si>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</si>
  <si>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</si>
  <si>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</si>
  <si>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</si>
  <si>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</si>
  <si>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</si>
  <si>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</si>
  <si>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</si>
  <si>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</si>
  <si>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</si>
  <si>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</si>
  <si>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</si>
  <si>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</si>
  <si>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</si>
  <si>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</si>
  <si>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</si>
  <si>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</si>
  <si>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</si>
  <si>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</si>
  <si>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</si>
  <si>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</si>
  <si>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</si>
  <si>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</si>
  <si>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</si>
  <si>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</si>
  <si>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</si>
  <si>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</si>
  <si>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</si>
  <si>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</si>
  <si>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</si>
  <si>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</si>
  <si>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</si>
  <si>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</si>
  <si>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</si>
  <si>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</si>
  <si>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</si>
  <si>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</si>
  <si>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</si>
  <si>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</si>
  <si>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</si>
  <si>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</si>
  <si>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</si>
  <si>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</si>
  <si>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</si>
  <si>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</si>
  <si>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</si>
  <si>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</si>
  <si>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</si>
  <si>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</si>
  <si>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</si>
  <si>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</si>
  <si>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</si>
  <si>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</si>
  <si>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</si>
  <si>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</si>
  <si>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</si>
  <si>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</si>
  <si>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</si>
  <si>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</si>
  <si>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</si>
  <si>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</si>
  <si>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</si>
  <si>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</si>
  <si>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</si>
  <si>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</si>
  <si>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</si>
  <si>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</si>
  <si>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</si>
  <si>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</si>
  <si>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</si>
  <si>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</si>
  <si>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</si>
  <si>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</si>
  <si>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</si>
  <si>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</si>
  <si>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</si>
  <si>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</si>
  <si>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</si>
  <si>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</si>
  <si>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</si>
  <si>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</si>
  <si>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</si>
  <si>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</si>
  <si>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</si>
  <si>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</si>
  <si>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</si>
  <si>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</si>
  <si>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</si>
  <si>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</si>
  <si>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</si>
  <si>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</si>
  <si>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</si>
  <si>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</si>
  <si>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</si>
  <si>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</si>
  <si>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</si>
  <si>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</si>
  <si>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</si>
  <si>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</si>
  <si>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</si>
  <si>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</si>
  <si>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</si>
  <si>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</si>
  <si>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</si>
  <si>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</si>
  <si>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</si>
  <si>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</si>
  <si>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</si>
  <si>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</si>
  <si>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</si>
  <si>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</si>
  <si>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</si>
  <si>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</si>
  <si>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</si>
  <si>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</si>
  <si>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</si>
  <si>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</si>
  <si>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</si>
  <si>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</si>
  <si>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</si>
  <si>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</si>
  <si>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</si>
  <si>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</si>
  <si>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</si>
  <si>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</si>
  <si>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</si>
  <si>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</si>
  <si>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</si>
  <si>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</si>
  <si>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</si>
  <si>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</si>
  <si>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</si>
  <si>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</si>
  <si>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</si>
  <si>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</si>
  <si>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</si>
  <si>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</si>
  <si>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</si>
  <si>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</si>
  <si>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</si>
  <si>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</si>
  <si>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</si>
  <si>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</si>
  <si>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</si>
  <si>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</si>
  <si>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</si>
  <si>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</si>
  <si>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</si>
  <si>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</si>
  <si>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</si>
  <si>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</si>
  <si>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</si>
  <si>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</si>
  <si>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</si>
  <si>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</si>
  <si>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</si>
  <si>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</si>
  <si>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</si>
  <si>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</si>
  <si>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</si>
  <si>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</si>
  <si>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</si>
  <si>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</si>
  <si>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</si>
  <si>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</si>
  <si>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</si>
  <si>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</si>
  <si>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</si>
  <si>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</si>
  <si>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</si>
  <si>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</si>
  <si>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</si>
  <si>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</si>
  <si>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</si>
  <si>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</si>
  <si>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</si>
  <si>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</si>
  <si>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</si>
  <si>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</si>
  <si>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</si>
  <si>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</si>
  <si>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</si>
  <si>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</si>
  <si>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</si>
  <si>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</si>
  <si>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</si>
  <si>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</si>
  <si>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</si>
  <si>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</si>
  <si>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</si>
  <si>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</si>
  <si>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</si>
  <si>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</si>
  <si>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</si>
  <si>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</si>
  <si>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</si>
  <si>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</si>
  <si>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</si>
  <si>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</si>
  <si>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</si>
  <si>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</si>
  <si>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</si>
  <si>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</si>
  <si>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</si>
  <si>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</si>
  <si>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</si>
  <si>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</si>
  <si>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</si>
  <si>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</si>
  <si>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</si>
  <si>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</si>
  <si>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</si>
  <si>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</si>
  <si>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</si>
  <si>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</si>
  <si>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</si>
  <si>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</si>
  <si>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</si>
  <si>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</si>
  <si>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</si>
  <si>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</si>
  <si>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</si>
  <si>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</si>
  <si>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</si>
  <si>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</si>
  <si>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</si>
  <si>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</si>
  <si>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</si>
  <si>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</si>
  <si>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</si>
  <si>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</si>
  <si>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</si>
  <si>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</si>
  <si>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</si>
  <si>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</si>
  <si>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</si>
  <si>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</si>
  <si>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</si>
  <si>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</si>
  <si>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</si>
  <si>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</si>
  <si>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</si>
  <si>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</si>
  <si>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</si>
  <si>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</si>
  <si>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</si>
  <si>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</si>
  <si>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</si>
  <si>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</si>
  <si>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</si>
  <si>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</si>
  <si>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</si>
  <si>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</si>
  <si>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</si>
  <si>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</si>
  <si>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</si>
  <si>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</si>
  <si>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</si>
  <si>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</si>
  <si>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</si>
  <si>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</si>
  <si>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</si>
  <si>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</si>
  <si>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</si>
  <si>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</si>
  <si>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</si>
  <si>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</si>
  <si>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</si>
  <si>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</si>
  <si>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</si>
  <si>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</si>
  <si>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</si>
  <si>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</si>
  <si>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</si>
  <si>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</si>
  <si>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</si>
  <si>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</si>
  <si>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</si>
  <si>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</si>
  <si>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</si>
  <si>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</si>
  <si>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</si>
  <si>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</si>
  <si>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</si>
  <si>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</si>
  <si>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</si>
  <si>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</si>
  <si>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</si>
  <si>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</si>
  <si>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</si>
  <si>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</si>
  <si>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</si>
  <si>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</si>
  <si>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</si>
  <si>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</si>
  <si>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</si>
  <si>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</si>
  <si>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</si>
  <si>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</si>
  <si>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</si>
  <si>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</si>
  <si>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</si>
  <si>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</si>
  <si>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</si>
  <si>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</si>
  <si>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</si>
  <si>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</si>
  <si>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</si>
  <si>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</si>
  <si>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</si>
  <si>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</si>
  <si>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</si>
  <si>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</si>
  <si>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</si>
  <si>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</si>
  <si>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</si>
  <si>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</si>
  <si>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</si>
  <si>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</si>
  <si>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</si>
  <si>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</si>
  <si>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</si>
  <si>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</si>
  <si>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</si>
  <si>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</si>
  <si>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</si>
  <si>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</si>
  <si>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</si>
  <si>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</si>
  <si>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</si>
  <si>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</si>
  <si>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</si>
  <si>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</si>
  <si>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</si>
  <si>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</si>
  <si>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</si>
  <si>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</si>
  <si>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</si>
  <si>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</si>
  <si>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</si>
  <si>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</si>
  <si>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</si>
  <si>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</si>
  <si>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</si>
  <si>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</si>
  <si>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</si>
  <si>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</si>
  <si>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</si>
  <si>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</si>
  <si>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</si>
  <si>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</si>
  <si>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</si>
  <si>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</si>
  <si>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</si>
  <si>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</si>
  <si>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</si>
  <si>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</si>
  <si>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</si>
  <si>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</si>
  <si>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</si>
  <si>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</si>
  <si>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</si>
  <si>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</si>
  <si>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</si>
  <si>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</si>
  <si>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</si>
  <si>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</si>
  <si>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</si>
  <si>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</si>
  <si>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</si>
  <si>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</si>
  <si>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</si>
  <si>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</si>
  <si>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</si>
  <si>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</si>
  <si>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</si>
  <si>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</si>
  <si>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</si>
  <si>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</si>
  <si>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</si>
  <si>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</si>
  <si>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</si>
  <si>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</si>
  <si>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</si>
  <si>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</si>
  <si>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</si>
  <si>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</si>
  <si>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</si>
  <si>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</si>
  <si>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</si>
  <si>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</si>
  <si>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</si>
  <si>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</si>
  <si>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</si>
  <si>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</si>
  <si>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</si>
  <si>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</si>
  <si>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</si>
  <si>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</si>
  <si>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</si>
  <si>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</si>
  <si>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</si>
  <si>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</si>
  <si>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</si>
  <si>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</si>
  <si>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</si>
  <si>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</si>
  <si>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</si>
  <si>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</si>
  <si>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</si>
  <si>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</si>
  <si>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</si>
  <si>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</si>
  <si>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</si>
  <si>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</si>
  <si>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</si>
  <si>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</si>
  <si>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</si>
  <si>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</si>
  <si>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</si>
  <si>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</si>
  <si>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</si>
  <si>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</si>
  <si>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</si>
  <si>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</si>
  <si>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</si>
  <si>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</si>
  <si>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</si>
  <si>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</si>
  <si>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</si>
  <si>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</si>
  <si>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</si>
  <si>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</si>
  <si>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</si>
  <si>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</si>
  <si>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</si>
  <si>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</si>
  <si>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</si>
  <si>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</si>
  <si>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</si>
  <si>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</si>
  <si>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</si>
  <si>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</si>
  <si>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</si>
  <si>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</si>
  <si>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</si>
  <si>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</si>
  <si>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</si>
  <si>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</si>
  <si>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</si>
  <si>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</si>
  <si>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</si>
  <si>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</si>
  <si>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</si>
  <si>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</si>
  <si>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</si>
  <si>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</si>
  <si>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</si>
  <si>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</si>
  <si>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</si>
  <si>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</si>
  <si>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</si>
  <si>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</si>
  <si>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</si>
  <si>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</si>
  <si>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</si>
  <si>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</si>
  <si>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</si>
  <si>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</si>
  <si>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</si>
  <si>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</si>
  <si>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</si>
  <si>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</si>
  <si>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</si>
  <si>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</si>
  <si>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</si>
  <si>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</si>
  <si>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</si>
  <si>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</si>
  <si>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</si>
  <si>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</si>
  <si>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</si>
  <si>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</si>
  <si>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</si>
  <si>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</si>
  <si>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</si>
  <si>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</si>
  <si>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</si>
  <si>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</si>
  <si>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</si>
  <si>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</si>
  <si>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</si>
  <si>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</si>
  <si>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</si>
  <si>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</si>
  <si>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</si>
  <si>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</si>
  <si>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</si>
  <si>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</si>
  <si>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</si>
  <si>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</si>
  <si>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</si>
  <si>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</si>
  <si>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</si>
  <si>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</si>
  <si>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</si>
  <si>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</si>
  <si>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</si>
  <si>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</si>
  <si>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</si>
  <si>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</si>
  <si>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</si>
  <si>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</si>
  <si>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</si>
  <si>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</si>
  <si>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</si>
  <si>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</si>
  <si>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</si>
  <si>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</si>
  <si>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</si>
  <si>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</si>
  <si>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</si>
  <si>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</si>
  <si>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</si>
  <si>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</si>
  <si>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</si>
  <si>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</si>
  <si>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</si>
  <si>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</si>
  <si>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</si>
  <si>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</si>
  <si>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</si>
  <si>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</si>
  <si>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</si>
  <si>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</si>
  <si>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</si>
  <si>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</si>
  <si>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</si>
  <si>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</si>
  <si>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</si>
  <si>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</si>
  <si>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</si>
  <si>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</si>
  <si>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</si>
  <si>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</si>
  <si>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</si>
  <si>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</si>
  <si>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</si>
  <si>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</si>
  <si>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</si>
  <si>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</si>
  <si>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</si>
  <si>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</si>
  <si>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</si>
  <si>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</si>
  <si>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</si>
  <si>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</si>
  <si>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</si>
  <si>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</si>
  <si>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</si>
  <si>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</si>
  <si>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</si>
  <si>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</si>
  <si>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</si>
  <si>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</si>
  <si>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</si>
  <si>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</si>
  <si>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</si>
  <si>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</si>
  <si>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</si>
  <si>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</si>
  <si>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</si>
  <si>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</si>
  <si>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</si>
  <si>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</si>
  <si>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</si>
  <si>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</si>
  <si>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</si>
  <si>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</si>
  <si>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</si>
  <si>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</si>
  <si>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</si>
  <si>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</si>
  <si>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</si>
  <si>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</si>
  <si>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</si>
  <si>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</si>
  <si>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</si>
  <si>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</si>
  <si>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</si>
  <si>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</si>
  <si>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</si>
  <si>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</si>
  <si>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</si>
  <si>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</si>
  <si>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</si>
  <si>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</si>
  <si>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</si>
  <si>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</si>
  <si>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</si>
  <si>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</si>
  <si>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</si>
  <si>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</si>
  <si>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</si>
  <si>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</si>
  <si>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</si>
  <si>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</si>
  <si>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</si>
  <si>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</si>
  <si>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</si>
  <si>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</si>
  <si>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</si>
  <si>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</si>
  <si>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</si>
  <si>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</si>
  <si>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</si>
  <si>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</si>
  <si>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</si>
  <si>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</si>
  <si>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</si>
  <si>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</si>
  <si>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</si>
  <si>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</si>
  <si>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</si>
  <si>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</si>
  <si>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</si>
  <si>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</si>
  <si>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</si>
  <si>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</si>
  <si>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</si>
  <si>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</si>
  <si>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</si>
  <si>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</si>
  <si>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</si>
  <si>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</si>
  <si>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</si>
  <si>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</si>
  <si>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</si>
  <si>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</si>
  <si>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</si>
  <si>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</si>
  <si>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</si>
  <si>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</si>
  <si>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</si>
  <si>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</si>
  <si>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</si>
  <si>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</si>
  <si>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</si>
  <si>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</si>
  <si>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</si>
  <si>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</si>
  <si>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</si>
  <si>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</si>
  <si>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</si>
  <si>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</si>
  <si>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</si>
  <si>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</si>
  <si>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</si>
  <si>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</si>
  <si>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</si>
  <si>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</si>
  <si>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</si>
  <si>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</si>
  <si>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</si>
  <si>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</si>
  <si>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</si>
  <si>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</si>
  <si>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</si>
  <si>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</si>
  <si>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</si>
  <si>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</si>
  <si>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</si>
  <si>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</si>
  <si>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</si>
  <si>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</si>
  <si>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</si>
  <si>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</si>
  <si>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</si>
  <si>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</si>
  <si>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</si>
  <si>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</si>
  <si>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</si>
  <si>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</si>
  <si>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</si>
  <si>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</si>
  <si>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</si>
  <si>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</si>
  <si>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</si>
  <si>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</si>
  <si>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</si>
  <si>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</si>
  <si>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</si>
  <si>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</si>
  <si>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</si>
  <si>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</si>
  <si>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</si>
  <si>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</si>
  <si>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</si>
  <si>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</si>
  <si>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</si>
  <si>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</si>
  <si>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</si>
  <si>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</si>
  <si>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</si>
  <si>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</si>
  <si>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</si>
  <si>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</si>
  <si>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</si>
  <si>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</si>
  <si>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</si>
  <si>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</si>
  <si>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</si>
  <si>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</si>
  <si>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</si>
  <si>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</si>
  <si>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</si>
  <si>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</si>
  <si>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</si>
  <si>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</si>
  <si>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</si>
  <si>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</si>
  <si>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</si>
  <si>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</si>
  <si>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</si>
  <si>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</si>
  <si>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</si>
  <si>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</si>
  <si>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</si>
  <si>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</si>
  <si>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</si>
  <si>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</si>
  <si>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</si>
  <si>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</si>
  <si>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</si>
  <si>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</si>
  <si>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</si>
  <si>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</si>
  <si>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</si>
  <si>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</si>
  <si>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</si>
  <si>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</si>
  <si>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</si>
  <si>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</si>
  <si>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</si>
  <si>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</si>
  <si>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</si>
  <si>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</si>
  <si>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</si>
  <si>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</si>
  <si>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</si>
  <si>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</si>
  <si>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</si>
  <si>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</si>
  <si>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</si>
  <si>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</si>
  <si>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</si>
  <si>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</si>
  <si>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</si>
  <si>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</si>
  <si>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</si>
  <si>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</si>
  <si>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</si>
  <si>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</si>
  <si>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</si>
  <si>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</si>
  <si>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</si>
  <si>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</si>
  <si>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</si>
  <si>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</si>
  <si>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</si>
  <si>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</si>
  <si>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</si>
  <si>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</si>
  <si>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</si>
  <si>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</si>
  <si>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</si>
  <si>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</si>
  <si>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</si>
  <si>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</si>
  <si>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</si>
  <si>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</si>
  <si>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</si>
  <si>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</si>
  <si>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</si>
  <si>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</si>
  <si>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</si>
  <si>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</si>
  <si>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</si>
  <si>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</si>
  <si>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</si>
  <si>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</si>
  <si>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</si>
  <si>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</si>
  <si>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</si>
  <si>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</si>
  <si>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</si>
  <si>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</si>
  <si>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</si>
  <si>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</si>
  <si>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</si>
  <si>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</si>
  <si>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</si>
  <si>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</si>
  <si>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</si>
  <si>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</si>
  <si>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</si>
  <si>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</si>
  <si>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</si>
  <si>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</si>
  <si>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</si>
  <si>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</si>
  <si>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</si>
  <si>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</si>
  <si>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</si>
  <si>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</si>
  <si>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</si>
  <si>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</si>
  <si>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</si>
  <si>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</si>
  <si>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</si>
  <si>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</si>
  <si>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</si>
  <si>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</si>
  <si>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</si>
  <si>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</si>
  <si>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</si>
  <si>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</si>
  <si>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</si>
  <si>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</si>
  <si>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</si>
  <si>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</si>
  <si>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</si>
  <si>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</si>
  <si>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</si>
  <si>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</si>
  <si>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</si>
  <si>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</si>
  <si>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</si>
  <si>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</si>
  <si>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</si>
  <si>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</si>
  <si>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</si>
  <si>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</si>
  <si>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</si>
  <si>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</si>
  <si>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</si>
  <si>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</si>
  <si>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</si>
  <si>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</si>
  <si>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</si>
  <si>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</si>
  <si>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</si>
  <si>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</si>
  <si>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</si>
  <si>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</si>
  <si>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</si>
  <si>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</si>
  <si>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</si>
  <si>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</si>
  <si>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</si>
  <si>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</si>
  <si>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</si>
  <si>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</si>
  <si>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</si>
  <si>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</si>
  <si>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</si>
  <si>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</si>
  <si>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</si>
  <si>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</si>
  <si>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</si>
  <si>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</si>
  <si>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</si>
  <si>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</si>
  <si>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</si>
  <si>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</si>
  <si>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</si>
  <si>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</si>
  <si>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</si>
  <si>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</si>
  <si>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</si>
  <si>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</si>
  <si>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</si>
  <si>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</si>
  <si>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</si>
  <si>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</si>
  <si>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</si>
  <si>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</si>
  <si>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</si>
  <si>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</si>
  <si>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</si>
  <si>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</si>
  <si>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</si>
  <si>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</si>
  <si>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</si>
  <si>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</si>
  <si>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</si>
  <si>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</si>
  <si>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</si>
  <si>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</si>
  <si>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</si>
  <si>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</si>
  <si>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</si>
  <si>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</si>
  <si>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</si>
  <si>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</si>
  <si>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</si>
  <si>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</si>
  <si>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</si>
  <si>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</si>
  <si>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</si>
  <si>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</si>
  <si>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</si>
  <si>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</si>
  <si>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</si>
  <si>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</si>
  <si>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</si>
  <si>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</si>
  <si>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</si>
  <si>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</si>
  <si>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</si>
  <si>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</si>
  <si>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</si>
  <si>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</si>
  <si>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</si>
  <si>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</si>
  <si>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</si>
  <si>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</si>
  <si>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</si>
  <si>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</si>
  <si>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</si>
  <si>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</si>
  <si>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</si>
  <si>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</si>
  <si>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</si>
  <si>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</si>
  <si>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</si>
  <si>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</si>
  <si>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</si>
  <si>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</si>
  <si>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</si>
  <si>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</si>
  <si>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</si>
  <si>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</si>
  <si>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</si>
  <si>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</si>
  <si>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</si>
  <si>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</si>
  <si>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</si>
  <si>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</si>
  <si>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</si>
  <si>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</si>
  <si>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</si>
  <si>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</si>
  <si>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</si>
  <si>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</si>
  <si>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</si>
  <si>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</si>
  <si>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</si>
  <si>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</si>
  <si>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</si>
  <si>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</si>
  <si>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</si>
  <si>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</si>
  <si>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</si>
  <si>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</si>
  <si>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</si>
  <si>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</si>
  <si>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</si>
  <si>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</si>
  <si>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</si>
  <si>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</si>
  <si>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</si>
  <si>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</si>
  <si>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</si>
  <si>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</si>
  <si>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</si>
  <si>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</si>
  <si>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</si>
  <si>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</si>
  <si>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</si>
  <si>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</si>
  <si>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</si>
  <si>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</si>
  <si>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</si>
  <si>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</si>
  <si>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</si>
  <si>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</si>
  <si>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</si>
  <si>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</si>
  <si>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</si>
  <si>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</si>
  <si>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</si>
  <si>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</si>
  <si>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</si>
  <si>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</si>
  <si>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</si>
  <si>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</si>
  <si>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</si>
  <si>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</si>
  <si>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</si>
  <si>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</si>
  <si>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</si>
  <si>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</si>
  <si>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</si>
  <si>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</si>
  <si>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</si>
  <si>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</si>
  <si>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</si>
  <si>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</si>
  <si>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</si>
  <si>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</si>
  <si>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</si>
  <si>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</si>
  <si>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</si>
  <si>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</si>
  <si>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</si>
  <si>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</si>
  <si>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</si>
  <si>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</si>
  <si>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</si>
  <si>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</si>
  <si>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</si>
  <si>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</si>
  <si>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</si>
  <si>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</si>
  <si>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</si>
  <si>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</si>
  <si>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</si>
  <si>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</si>
  <si>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</si>
  <si>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</si>
  <si>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</si>
  <si>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</si>
  <si>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</si>
  <si>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</si>
  <si>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</si>
  <si>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</si>
  <si>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</si>
  <si>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</si>
  <si>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</si>
  <si>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</si>
  <si>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</si>
  <si>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</si>
  <si>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</si>
  <si>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</si>
  <si>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</si>
  <si>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</si>
  <si>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</si>
  <si>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</si>
  <si>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</si>
  <si>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</si>
  <si>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</si>
  <si>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</si>
  <si>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</si>
  <si>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</si>
  <si>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</si>
  <si>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</si>
  <si>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</si>
  <si>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</si>
  <si>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</si>
  <si>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</si>
  <si>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</si>
  <si>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</si>
  <si>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</si>
  <si>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</si>
  <si>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</si>
  <si>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</si>
  <si>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</si>
  <si>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</si>
  <si>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</si>
  <si>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</si>
  <si>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</si>
  <si>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</si>
  <si>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</si>
  <si>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</si>
  <si>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</si>
  <si>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</si>
  <si>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</si>
  <si>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</si>
  <si>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</si>
  <si>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</si>
  <si>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</si>
  <si>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</si>
  <si>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</si>
  <si>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</si>
  <si>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</si>
  <si>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</si>
  <si>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</si>
  <si>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</si>
  <si>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</si>
  <si>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</si>
  <si>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</si>
  <si>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</si>
  <si>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</si>
  <si>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</si>
  <si>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</si>
  <si>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</si>
  <si>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</si>
  <si>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</si>
  <si>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</si>
  <si>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</si>
  <si>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</si>
  <si>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</si>
  <si>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</si>
  <si>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</si>
  <si>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</si>
  <si>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</si>
  <si>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</si>
  <si>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</si>
  <si>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</si>
  <si>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</si>
  <si>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</si>
  <si>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</si>
  <si>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</si>
  <si>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</si>
  <si>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</si>
  <si>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</si>
  <si>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</si>
  <si>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</si>
  <si>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</si>
  <si>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</si>
  <si>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</si>
  <si>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</si>
  <si>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</si>
  <si>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</si>
  <si>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</si>
  <si>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</si>
  <si>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</si>
  <si>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</si>
  <si>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</si>
  <si>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</si>
  <si>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</si>
  <si>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</si>
  <si>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</si>
  <si>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</si>
  <si>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</si>
  <si>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</si>
  <si>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</si>
  <si>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</si>
  <si>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</si>
  <si>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</si>
  <si>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</si>
  <si>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</si>
  <si>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</si>
  <si>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</si>
  <si>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</si>
  <si>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</si>
  <si>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</si>
  <si>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</si>
  <si>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</si>
  <si>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</si>
  <si>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</si>
  <si>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</si>
  <si>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</si>
  <si>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</si>
  <si>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</si>
  <si>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</si>
  <si>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</si>
  <si>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</si>
  <si>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</si>
  <si>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</si>
  <si>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</si>
  <si>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</si>
  <si>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</si>
  <si>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</si>
  <si>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</si>
  <si>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</si>
  <si>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</si>
  <si>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</si>
  <si>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</si>
  <si>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</si>
  <si>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</si>
  <si>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</si>
  <si>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</si>
  <si>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</si>
  <si>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</si>
  <si>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</si>
  <si>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</si>
  <si>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</si>
  <si>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</si>
  <si>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</si>
  <si>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</si>
  <si>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</si>
  <si>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</si>
  <si>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</si>
  <si>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</si>
  <si>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</si>
  <si>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</si>
  <si>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</si>
  <si>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</si>
  <si>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</si>
  <si>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</si>
  <si>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</si>
  <si>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</si>
  <si>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</si>
  <si>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</si>
  <si>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</si>
  <si>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</si>
  <si>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</si>
  <si>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</si>
  <si>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</si>
  <si>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</si>
  <si>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</si>
  <si>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</si>
  <si>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</si>
  <si>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</si>
  <si>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</si>
  <si>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</si>
  <si>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</si>
  <si>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</si>
  <si>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</si>
  <si>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</si>
  <si>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</si>
  <si>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</si>
  <si>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</si>
  <si>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</si>
  <si>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</si>
  <si>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</si>
  <si>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</si>
  <si>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</si>
  <si>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</si>
  <si>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</si>
  <si>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</si>
  <si>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</si>
  <si>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</si>
  <si>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</si>
  <si>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</si>
  <si>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</si>
  <si>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</si>
  <si>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</si>
  <si>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</si>
  <si>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</si>
  <si>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</si>
  <si>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</si>
  <si>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</si>
  <si>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</si>
  <si>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</si>
  <si>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</si>
  <si>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</si>
  <si>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</si>
  <si>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</si>
  <si>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</si>
  <si>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</si>
  <si>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</si>
  <si>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</si>
  <si>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</si>
  <si>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</si>
  <si>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</si>
  <si>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</si>
  <si>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</si>
  <si>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</si>
  <si>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</si>
  <si>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</si>
  <si>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</si>
  <si>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</si>
  <si>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</si>
  <si>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</si>
  <si>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</si>
  <si>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</si>
  <si>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</si>
  <si>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</si>
  <si>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</si>
  <si>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</si>
  <si>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</si>
  <si>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</si>
  <si>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</si>
  <si>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</si>
  <si>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</si>
  <si>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</si>
  <si>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</si>
  <si>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</si>
  <si>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</si>
  <si>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</si>
  <si>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</si>
  <si>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</si>
  <si>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</si>
  <si>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</si>
  <si>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</si>
  <si>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</si>
  <si>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</si>
  <si>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</si>
  <si>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</si>
  <si>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</si>
  <si>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</si>
  <si>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</si>
  <si>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</si>
  <si>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</si>
  <si>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</si>
  <si>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</si>
  <si>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</si>
  <si>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</si>
  <si>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</si>
  <si>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</si>
  <si>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</si>
  <si>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</si>
  <si>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</si>
  <si>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</si>
  <si>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</si>
  <si>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</si>
  <si>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</si>
  <si>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</si>
  <si>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</si>
  <si>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</si>
  <si>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</si>
  <si>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</si>
  <si>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</si>
  <si>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</si>
  <si>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</si>
  <si>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</si>
  <si>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</si>
  <si>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</si>
  <si>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</si>
  <si>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</si>
  <si>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</si>
  <si>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</si>
  <si>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</si>
  <si>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</si>
  <si>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</si>
  <si>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</si>
  <si>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</si>
  <si>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</si>
  <si>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</si>
  <si>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</si>
  <si>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</si>
  <si>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</si>
  <si>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</si>
  <si>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</si>
  <si>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</si>
  <si>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</si>
  <si>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</si>
  <si>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</si>
  <si>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</si>
  <si>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</si>
  <si>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</si>
  <si>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</si>
  <si>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</si>
  <si>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</si>
  <si>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</si>
  <si>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</si>
  <si>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</si>
  <si>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</si>
  <si>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</si>
  <si>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</si>
  <si>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</si>
  <si>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</si>
  <si>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</si>
  <si>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</si>
  <si>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</si>
  <si>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</si>
  <si>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</si>
  <si>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</si>
  <si>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</si>
  <si>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</si>
  <si>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</si>
  <si>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</si>
  <si>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</si>
  <si>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</si>
  <si>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</si>
  <si>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</si>
  <si>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</si>
  <si>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</si>
  <si>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</si>
  <si>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</si>
  <si>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</si>
  <si>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</si>
  <si>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</si>
  <si>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</si>
  <si>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</si>
  <si>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</si>
  <si>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</si>
  <si>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</si>
  <si>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</si>
  <si>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</si>
  <si>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</si>
  <si>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</si>
  <si>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</si>
  <si>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</si>
  <si>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</si>
  <si>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</si>
  <si>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</si>
  <si>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</si>
  <si>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</si>
  <si>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</si>
  <si>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</si>
  <si>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</si>
  <si>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</si>
  <si>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</si>
  <si>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</si>
  <si>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</si>
  <si>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</si>
  <si>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</si>
  <si>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</si>
  <si>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</si>
  <si>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</si>
  <si>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</si>
  <si>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</si>
  <si>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</si>
  <si>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</si>
  <si>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</si>
  <si>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</si>
  <si>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</si>
  <si>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</si>
  <si>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</si>
  <si>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</si>
  <si>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</si>
  <si>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</si>
  <si>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</si>
  <si>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</si>
  <si>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</si>
  <si>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</si>
  <si>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</si>
  <si>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</si>
  <si>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</si>
  <si>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</si>
  <si>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</si>
  <si>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</si>
  <si>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</si>
  <si>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</si>
  <si>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</si>
  <si>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</si>
  <si>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</si>
  <si>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</si>
  <si>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</si>
  <si>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</si>
  <si>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</si>
  <si>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</si>
  <si>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</si>
  <si>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</si>
  <si>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</si>
  <si>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</si>
  <si>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</si>
  <si>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</si>
  <si>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</si>
  <si>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</si>
  <si>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</si>
  <si>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</si>
  <si>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</si>
  <si>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</si>
  <si>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</si>
  <si>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</si>
  <si>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</si>
  <si>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</si>
  <si>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</si>
  <si>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</si>
  <si>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</si>
  <si>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</si>
  <si>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</si>
  <si>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</si>
  <si>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</si>
  <si>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</si>
  <si>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</si>
  <si>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</si>
  <si>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</si>
  <si>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</si>
  <si>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</si>
  <si>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</si>
  <si>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</si>
  <si>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</si>
  <si>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</si>
  <si>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</si>
  <si>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</si>
  <si>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</si>
  <si>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</si>
  <si>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</si>
  <si>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</si>
  <si>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</si>
  <si>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</si>
  <si>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</si>
  <si>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</si>
  <si>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</si>
  <si>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</si>
  <si>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</si>
  <si>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</si>
  <si>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</si>
  <si>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</si>
  <si>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</si>
  <si>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</si>
  <si>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</si>
  <si>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</si>
  <si>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</si>
  <si>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</si>
  <si>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</si>
  <si>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</si>
  <si>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</si>
  <si>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</si>
  <si>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</si>
  <si>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</si>
  <si>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</si>
  <si>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</si>
  <si>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</si>
  <si>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</si>
  <si>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</si>
  <si>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</si>
  <si>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</si>
  <si>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</si>
  <si>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</si>
  <si>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</si>
  <si>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</si>
  <si>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</si>
  <si>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</si>
  <si>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</si>
  <si>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</si>
  <si>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</si>
  <si>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</si>
  <si>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</si>
  <si>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</si>
  <si>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</si>
  <si>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</si>
  <si>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</si>
  <si>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</si>
  <si>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</si>
  <si>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</si>
  <si>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</si>
  <si>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</si>
  <si>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</si>
  <si>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</si>
  <si>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</si>
  <si>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</si>
  <si>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</si>
  <si>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</si>
  <si>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</si>
  <si>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</si>
  <si>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</si>
  <si>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</si>
  <si>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</si>
  <si>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</si>
  <si>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</si>
  <si>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</si>
  <si>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</si>
  <si>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</si>
  <si>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</si>
  <si>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</si>
  <si>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</si>
  <si>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</si>
  <si>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</si>
  <si>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</si>
  <si>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</si>
  <si>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</si>
  <si>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</si>
  <si>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</si>
  <si>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</si>
  <si>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</si>
  <si>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</si>
  <si>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</si>
  <si>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</si>
  <si>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</si>
  <si>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</si>
  <si>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</si>
  <si>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</si>
  <si>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</si>
  <si>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</si>
  <si>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</si>
  <si>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</si>
  <si>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</si>
  <si>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</si>
  <si>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</si>
  <si>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</si>
  <si>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</si>
  <si>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</si>
  <si>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</si>
  <si>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</si>
  <si>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</si>
  <si>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</si>
  <si>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</si>
  <si>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</si>
  <si>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</si>
  <si>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</si>
  <si>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</si>
  <si>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</si>
  <si>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</si>
  <si>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</si>
  <si>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</si>
  <si>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</si>
  <si>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</si>
  <si>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</si>
  <si>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</si>
  <si>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</si>
  <si>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</si>
  <si>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</si>
  <si>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</si>
  <si>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</si>
  <si>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</si>
  <si>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</si>
  <si>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</si>
  <si>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</si>
  <si>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</si>
  <si>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</si>
  <si>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</si>
  <si>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</si>
  <si>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</si>
  <si>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</si>
  <si>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</si>
  <si>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</si>
  <si>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</si>
  <si>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</si>
  <si>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</si>
  <si>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</si>
  <si>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</si>
  <si>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</si>
  <si>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</si>
  <si>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</si>
  <si>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</si>
  <si>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</si>
  <si>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</si>
  <si>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</si>
  <si>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</si>
  <si>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</si>
  <si>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</si>
  <si>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</si>
  <si>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</si>
  <si>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</si>
  <si>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</si>
  <si>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</si>
  <si>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</si>
  <si>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</si>
  <si>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</si>
  <si>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</si>
  <si>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</si>
  <si>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</si>
  <si>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</si>
  <si>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</si>
  <si>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</si>
  <si>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</si>
  <si>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</si>
  <si>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</si>
  <si>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</si>
  <si>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</si>
  <si>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</si>
  <si>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</si>
  <si>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</si>
  <si>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</si>
  <si>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</si>
  <si>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</si>
  <si>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</si>
  <si>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</si>
  <si>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</si>
  <si>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</si>
  <si>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</si>
  <si>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</si>
  <si>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</si>
  <si>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</si>
  <si>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</si>
  <si>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</si>
  <si>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</si>
  <si>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</si>
  <si>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</si>
  <si>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</si>
  <si>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</si>
  <si>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</si>
  <si>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</si>
  <si>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</si>
  <si>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</si>
  <si>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</si>
  <si>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</si>
  <si>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</si>
  <si>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</si>
  <si>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</si>
  <si>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</si>
  <si>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</si>
  <si>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</si>
  <si>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</si>
  <si>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</si>
  <si>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</si>
  <si>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</si>
  <si>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</si>
  <si>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</si>
  <si>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</si>
  <si>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</si>
  <si>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</si>
  <si>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</si>
  <si>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</si>
  <si>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</si>
  <si>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</si>
  <si>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</si>
  <si>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</si>
  <si>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</si>
  <si>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</si>
  <si>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</si>
  <si>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</si>
  <si>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</si>
  <si>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</si>
  <si>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</si>
  <si>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</si>
  <si>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</si>
  <si>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</si>
  <si>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</si>
  <si>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</si>
  <si>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</si>
  <si>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</si>
  <si>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</si>
  <si>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</si>
  <si>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</si>
  <si>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</si>
  <si>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</si>
  <si>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</si>
  <si>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</si>
  <si>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</si>
  <si>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</si>
  <si>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</si>
  <si>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</si>
  <si>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</si>
  <si>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</si>
  <si>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</si>
  <si>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</si>
  <si>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</si>
  <si>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</si>
  <si>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</si>
  <si>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</si>
  <si>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</si>
  <si>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</si>
  <si>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</si>
  <si>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</si>
  <si>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</si>
  <si>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</si>
  <si>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</si>
  <si>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</si>
  <si>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</si>
  <si>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</si>
  <si>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</si>
  <si>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</si>
  <si>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</si>
  <si>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</si>
  <si>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</si>
  <si>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</si>
  <si>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</si>
  <si>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</si>
  <si>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</si>
  <si>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</si>
  <si>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</si>
  <si>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</si>
  <si>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</si>
  <si>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</si>
  <si>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</si>
  <si>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</si>
  <si>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</si>
  <si>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</si>
  <si>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</si>
  <si>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</si>
  <si>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</si>
  <si>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</si>
  <si>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</si>
  <si>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</si>
  <si>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</si>
  <si>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</si>
  <si>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</si>
  <si>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</si>
  <si>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</si>
  <si>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</si>
  <si>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</si>
  <si>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</si>
  <si>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</si>
  <si>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</si>
  <si>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</si>
  <si>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</si>
  <si>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</si>
  <si>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</si>
  <si>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</si>
  <si>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</si>
  <si>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</si>
  <si>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</si>
  <si>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</si>
  <si>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</si>
  <si>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</si>
  <si>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</si>
  <si>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</si>
  <si>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</si>
  <si>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</si>
  <si>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</si>
  <si>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</si>
  <si>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</si>
  <si>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</si>
  <si>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</si>
  <si>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</si>
  <si>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</si>
  <si>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</si>
  <si>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</si>
  <si>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</si>
  <si>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</si>
  <si>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</si>
  <si>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</si>
  <si>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</si>
  <si>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</si>
  <si>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</si>
  <si>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</si>
  <si>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</si>
  <si>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</si>
  <si>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</si>
  <si>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</si>
  <si>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</si>
  <si>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</si>
  <si>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</si>
  <si>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</si>
  <si>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</si>
  <si>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</si>
  <si>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</si>
  <si>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</si>
  <si>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</si>
  <si>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</si>
  <si>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</si>
  <si>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</si>
  <si>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</si>
  <si>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</si>
  <si>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</si>
  <si>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</si>
  <si>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</si>
  <si>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</si>
  <si>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</si>
  <si>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</si>
  <si>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</si>
  <si>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</si>
  <si>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</si>
  <si>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</si>
  <si>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</si>
  <si>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</si>
  <si>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</si>
  <si>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</si>
  <si>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</si>
  <si>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</si>
  <si>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</si>
  <si>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</si>
  <si>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</si>
  <si>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</si>
  <si>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</si>
  <si>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</si>
  <si>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</si>
  <si>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</si>
  <si>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</si>
  <si>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</si>
  <si>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</si>
  <si>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</si>
  <si>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</si>
  <si>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</si>
  <si>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</si>
  <si>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</si>
  <si>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</si>
  <si>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</si>
  <si>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</si>
  <si>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</si>
  <si>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</si>
  <si>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</si>
  <si>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</si>
  <si>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</si>
  <si>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</si>
  <si>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</si>
  <si>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</si>
  <si>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</si>
  <si>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</si>
  <si>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</si>
  <si>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</si>
  <si>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</si>
  <si>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</si>
  <si>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</si>
  <si>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</si>
  <si>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</si>
  <si>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</si>
  <si>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</si>
  <si>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</si>
  <si>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</si>
  <si>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</si>
  <si>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</si>
  <si>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</si>
  <si>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</si>
  <si>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</si>
  <si>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</si>
  <si>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</si>
  <si>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</si>
  <si>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</si>
  <si>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</si>
  <si>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</si>
  <si>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</si>
  <si>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</si>
  <si>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</si>
  <si>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</si>
  <si>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</si>
  <si>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</si>
  <si>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</si>
  <si>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</si>
  <si>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</si>
  <si>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</si>
  <si>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</si>
  <si>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</si>
  <si>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</si>
  <si>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</si>
  <si>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</si>
  <si>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</si>
  <si>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</si>
  <si>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</si>
  <si>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</si>
  <si>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</si>
  <si>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</si>
  <si>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</si>
  <si>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</si>
  <si>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</si>
  <si>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</si>
  <si>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</si>
  <si>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</si>
  <si>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</si>
  <si>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</si>
  <si>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</si>
  <si>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</si>
  <si>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</si>
  <si>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</si>
  <si>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</si>
  <si>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</si>
  <si>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</si>
  <si>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</si>
  <si>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</si>
  <si>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</si>
  <si>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</si>
  <si>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</si>
  <si>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</si>
  <si>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</si>
  <si>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</si>
  <si>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</si>
  <si>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</si>
  <si>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</si>
  <si>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</si>
  <si>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</si>
  <si>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</si>
  <si>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</si>
  <si>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</si>
  <si>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</si>
  <si>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</si>
  <si>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</si>
  <si>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</si>
  <si>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</si>
  <si>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</si>
  <si>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</si>
  <si>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</si>
  <si>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</si>
  <si>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</si>
  <si>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</si>
  <si>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</si>
  <si>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</si>
  <si>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</si>
  <si>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</si>
  <si>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</si>
  <si>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</si>
  <si>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</si>
  <si>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</si>
  <si>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</si>
  <si>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</si>
  <si>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</si>
  <si>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</si>
  <si>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</si>
  <si>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</si>
  <si>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</si>
  <si>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</si>
  <si>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</si>
  <si>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</si>
  <si>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</si>
  <si>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</si>
  <si>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</si>
  <si>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</si>
  <si>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</si>
  <si>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</si>
  <si>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</si>
  <si>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</si>
  <si>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</si>
  <si>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</si>
  <si>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</si>
  <si>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</si>
  <si>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</si>
  <si>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</si>
  <si>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</si>
  <si>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</si>
  <si>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</si>
  <si>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</si>
  <si>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</si>
  <si>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</si>
  <si>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</si>
  <si>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</si>
  <si>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</si>
  <si>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</si>
  <si>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</si>
  <si>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</si>
  <si>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</si>
  <si>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</si>
  <si>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</si>
  <si>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</si>
  <si>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</si>
  <si>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</si>
  <si>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</si>
  <si>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</si>
  <si>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</si>
  <si>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</si>
  <si>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</si>
  <si>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</si>
  <si>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</si>
  <si>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</si>
  <si>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</si>
  <si>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</si>
  <si>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</si>
  <si>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</si>
  <si>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</si>
  <si>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</si>
  <si>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</si>
  <si>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</si>
  <si>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</si>
  <si>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</si>
  <si>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</si>
  <si>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</si>
  <si>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</si>
  <si>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</si>
  <si>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</si>
  <si>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</si>
  <si>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</si>
  <si>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</si>
  <si>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</si>
  <si>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</si>
  <si>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</si>
  <si>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</si>
  <si>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</si>
  <si>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</si>
  <si>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</si>
  <si>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</si>
  <si>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</si>
  <si>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</si>
  <si>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</si>
  <si>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</si>
  <si>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</si>
  <si>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</si>
  <si>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</si>
  <si>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</si>
  <si>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</si>
  <si>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</si>
  <si>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</si>
  <si>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</si>
  <si>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</si>
  <si>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</si>
  <si>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</si>
  <si>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</si>
  <si>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</si>
  <si>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</si>
  <si>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</si>
  <si>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</si>
  <si>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</si>
  <si>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</si>
  <si>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</si>
  <si>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</si>
  <si>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</si>
  <si>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</si>
  <si>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</si>
  <si>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</si>
  <si>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</si>
  <si>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</si>
  <si>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</si>
  <si>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</si>
  <si>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</si>
  <si>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</si>
  <si>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</si>
  <si>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</si>
  <si>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</si>
  <si>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</si>
  <si>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</si>
  <si>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</si>
  <si>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</si>
  <si>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</si>
  <si>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</si>
  <si>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</si>
  <si>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</si>
  <si>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</si>
  <si>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</si>
  <si>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</si>
  <si>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</si>
  <si>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</si>
  <si>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</si>
  <si>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</si>
  <si>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</si>
  <si>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</si>
  <si>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</si>
  <si>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</si>
  <si>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</si>
  <si>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</si>
  <si>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</si>
  <si>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</si>
  <si>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</si>
  <si>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</si>
  <si>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</si>
  <si>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</si>
  <si>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</si>
  <si>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</si>
  <si>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</si>
  <si>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</si>
  <si>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</si>
  <si>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</si>
  <si>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</si>
  <si>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</si>
  <si>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</si>
  <si>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</si>
  <si>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</si>
  <si>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</si>
  <si>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</si>
  <si>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</si>
  <si>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</si>
  <si>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</si>
  <si>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</si>
  <si>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</si>
  <si>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</si>
  <si>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</si>
  <si>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</si>
  <si>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</si>
  <si>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</si>
  <si>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</si>
  <si>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</si>
  <si>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</si>
  <si>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</si>
  <si>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</si>
  <si>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</si>
  <si>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</si>
  <si>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</si>
  <si>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</si>
  <si>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</si>
  <si>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</si>
  <si>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</si>
  <si>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</si>
  <si>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</si>
  <si>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</si>
  <si>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</si>
  <si>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</si>
  <si>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</si>
  <si>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</si>
  <si>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</si>
  <si>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</si>
  <si>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</si>
  <si>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</si>
  <si>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</si>
  <si>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</si>
  <si>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</si>
  <si>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</si>
  <si>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</si>
  <si>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</si>
  <si>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</si>
  <si>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</si>
  <si>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</si>
  <si>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</si>
  <si>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</si>
  <si>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</si>
  <si>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</si>
  <si>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</si>
  <si>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</si>
  <si>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</si>
  <si>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</si>
  <si>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</si>
  <si>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</si>
  <si>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</si>
  <si>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</si>
  <si>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</si>
  <si>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</si>
  <si>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</si>
  <si>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</si>
  <si>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</si>
  <si>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</si>
  <si>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</si>
  <si>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</si>
  <si>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</si>
  <si>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</si>
  <si>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</si>
  <si>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</si>
  <si>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</si>
  <si>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</si>
  <si>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</si>
  <si>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</si>
  <si>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</si>
  <si>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</si>
  <si>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</si>
  <si>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</si>
  <si>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</si>
  <si>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</si>
  <si>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</si>
  <si>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</si>
  <si>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</si>
  <si>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</si>
  <si>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</si>
  <si>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</si>
  <si>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</si>
  <si>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</si>
  <si>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</si>
  <si>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</si>
  <si>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</si>
  <si>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</si>
  <si>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</si>
  <si>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</si>
  <si>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</si>
  <si>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</si>
  <si>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</si>
  <si>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</si>
  <si>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</si>
  <si>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</si>
  <si>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</si>
  <si>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</si>
  <si>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</si>
  <si>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</si>
  <si>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</si>
  <si>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</si>
  <si>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</si>
  <si>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</si>
  <si>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</si>
  <si>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</si>
  <si>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</si>
  <si>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</si>
  <si>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</si>
  <si>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</si>
  <si>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</si>
  <si>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</si>
  <si>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</si>
  <si>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</si>
  <si>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</si>
  <si>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</si>
  <si>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</si>
  <si>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</si>
  <si>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</si>
  <si>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</si>
  <si>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</si>
  <si>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</si>
  <si>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</si>
  <si>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</si>
  <si>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</si>
  <si>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</si>
  <si>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</si>
  <si>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</si>
  <si>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</si>
  <si>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</si>
  <si>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</si>
  <si>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</si>
  <si>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</si>
  <si>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</si>
  <si>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</si>
  <si>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</si>
  <si>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</si>
  <si>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</si>
  <si>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</si>
  <si>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</si>
  <si>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</si>
  <si>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</si>
  <si>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</si>
  <si>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</si>
  <si>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</si>
  <si>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</si>
  <si>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</si>
  <si>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</si>
  <si>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</si>
  <si>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</si>
  <si>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</si>
  <si>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</si>
  <si>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</si>
  <si>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</si>
  <si>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</si>
  <si>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</si>
  <si>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</si>
  <si>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</si>
  <si>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</si>
  <si>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</si>
  <si>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</si>
  <si>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</si>
  <si>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</si>
  <si>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</si>
  <si>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</si>
  <si>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</si>
  <si>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</si>
  <si>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</si>
  <si>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</si>
  <si>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</si>
  <si>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</si>
  <si>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</si>
  <si>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</si>
  <si>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</si>
  <si>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</si>
  <si>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</si>
  <si>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</si>
  <si>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</si>
  <si>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</si>
  <si>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</si>
  <si>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</si>
  <si>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</si>
  <si>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</si>
  <si>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</si>
  <si>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</si>
  <si>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</si>
  <si>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</si>
  <si>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</si>
  <si>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</si>
  <si>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</si>
  <si>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</si>
  <si>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</si>
  <si>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</si>
  <si>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</si>
  <si>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</si>
  <si>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</si>
  <si>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</si>
  <si>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</si>
  <si>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</si>
  <si>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</si>
  <si>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</si>
  <si>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</si>
  <si>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</si>
  <si>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</si>
  <si>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</si>
  <si>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</si>
  <si>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</si>
  <si>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</si>
  <si>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</si>
  <si>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</si>
  <si>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</si>
  <si>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</si>
  <si>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</si>
  <si>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</si>
  <si>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</si>
  <si>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</si>
  <si>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</si>
  <si>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</si>
  <si>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</si>
  <si>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</si>
  <si>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</si>
  <si>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</si>
  <si>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</si>
  <si>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</si>
  <si>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</si>
  <si>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</si>
  <si>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</si>
  <si>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</si>
  <si>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</si>
  <si>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</si>
  <si>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</si>
  <si>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</si>
  <si>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</si>
  <si>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</si>
  <si>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</si>
  <si>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</si>
  <si>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</si>
  <si>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</si>
  <si>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</si>
  <si>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</si>
  <si>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</si>
  <si>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</si>
  <si>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</si>
  <si>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</si>
  <si>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</si>
  <si>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</si>
  <si>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</si>
  <si>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</si>
  <si>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</si>
  <si>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</si>
  <si>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</si>
  <si>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</si>
  <si>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</si>
  <si>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</si>
  <si>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</si>
  <si>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</si>
  <si>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</si>
  <si>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</si>
  <si>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</si>
  <si>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</si>
  <si>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</si>
  <si>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</si>
  <si>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</si>
  <si>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</si>
  <si>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</si>
  <si>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</si>
  <si>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</si>
  <si>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</si>
  <si>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</si>
  <si>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</si>
  <si>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</si>
  <si>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</si>
  <si>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</si>
  <si>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</si>
  <si>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</si>
  <si>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</si>
  <si>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</si>
  <si>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</si>
  <si>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</si>
  <si>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</si>
  <si>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</si>
  <si>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</si>
  <si>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</si>
  <si>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</si>
  <si>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</si>
  <si>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</si>
  <si>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</si>
  <si>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</si>
  <si>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</si>
  <si>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</si>
  <si>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</si>
  <si>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</si>
  <si>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</si>
  <si>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</si>
  <si>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</si>
  <si>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</si>
  <si>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</si>
  <si>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</si>
  <si>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</si>
  <si>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</si>
  <si>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</si>
  <si>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</si>
  <si>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</si>
  <si>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</si>
  <si>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</si>
  <si>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</si>
  <si>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</si>
  <si>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</si>
  <si>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</si>
  <si>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</si>
  <si>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</si>
  <si>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</si>
  <si>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</si>
  <si>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</si>
  <si>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</si>
  <si>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</si>
  <si>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</si>
  <si>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</si>
  <si>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</si>
  <si>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</si>
  <si>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</si>
  <si>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</si>
  <si>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</si>
  <si>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</si>
  <si>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</si>
  <si>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</si>
  <si>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</si>
  <si>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</si>
  <si>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</si>
  <si>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</si>
  <si>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</si>
  <si>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</si>
  <si>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</si>
  <si>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</si>
  <si>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</si>
  <si>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</si>
  <si>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</si>
  <si>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</si>
  <si>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</si>
  <si>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</si>
  <si>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</si>
  <si>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</si>
  <si>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</si>
  <si>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</si>
  <si>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</si>
  <si>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</si>
  <si>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</si>
  <si>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</si>
  <si>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</si>
  <si>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</si>
  <si>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</si>
  <si>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</si>
  <si>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</si>
  <si>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</si>
  <si>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</si>
  <si>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</si>
  <si>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</si>
  <si>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</si>
  <si>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</si>
  <si>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</si>
  <si>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</si>
  <si>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</si>
  <si>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</si>
  <si>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</si>
  <si>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</si>
  <si>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</si>
  <si>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</si>
  <si>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</si>
  <si>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</si>
  <si>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</si>
  <si>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</si>
  <si>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</si>
  <si>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</si>
  <si>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</si>
  <si>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</si>
  <si>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</si>
  <si>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</si>
  <si>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</si>
  <si>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</si>
  <si>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</si>
  <si>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</si>
  <si>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</si>
  <si>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</si>
  <si>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</si>
  <si>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</si>
  <si>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</si>
  <si>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</si>
  <si>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</si>
  <si>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</si>
  <si>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</si>
  <si>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</si>
  <si>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</si>
  <si>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</si>
  <si>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</si>
  <si>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</si>
  <si>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</si>
  <si>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</si>
  <si>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</si>
  <si>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</si>
  <si>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</si>
  <si>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</si>
  <si>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</si>
  <si>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</si>
  <si>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</si>
  <si>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</si>
  <si>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</si>
  <si>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</si>
  <si>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</si>
  <si>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</si>
  <si>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</si>
  <si>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</si>
  <si>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</si>
  <si>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</si>
  <si>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</si>
  <si>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</si>
  <si>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</si>
  <si>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</si>
  <si>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</si>
  <si>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</si>
  <si>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</si>
  <si>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</si>
  <si>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</si>
  <si>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</si>
  <si>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</si>
  <si>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</si>
  <si>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</si>
  <si>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</si>
  <si>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</si>
  <si>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</si>
  <si>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</si>
  <si>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</si>
  <si>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</si>
  <si>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</si>
  <si>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</si>
  <si>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</si>
  <si>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</si>
  <si>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</si>
  <si>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</si>
  <si>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</si>
  <si>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</si>
  <si>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</si>
  <si>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</si>
  <si>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</si>
  <si>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</si>
  <si>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</si>
  <si>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</si>
  <si>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</si>
  <si>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</si>
  <si>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</si>
  <si>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</si>
  <si>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</si>
  <si>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</si>
  <si>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</si>
  <si>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</si>
  <si>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</si>
  <si>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</si>
  <si>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</si>
  <si>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</si>
  <si>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</si>
  <si>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</si>
  <si>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</si>
  <si>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</si>
  <si>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</si>
  <si>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</si>
  <si>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</si>
  <si>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</si>
  <si>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</si>
  <si>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</si>
  <si>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</si>
  <si>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</si>
  <si>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</si>
  <si>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</si>
  <si>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</si>
  <si>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</si>
  <si>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</si>
  <si>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</si>
  <si>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</si>
  <si>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</si>
  <si>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</si>
  <si>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</si>
  <si>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</si>
  <si>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</si>
  <si>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</si>
  <si>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</si>
  <si>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</si>
  <si>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</si>
  <si>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</si>
  <si>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</si>
  <si>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</si>
  <si>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</si>
  <si>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</si>
  <si>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</si>
  <si>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</si>
  <si>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</si>
  <si>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</si>
  <si>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</si>
  <si>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</si>
  <si>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</si>
  <si>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</si>
  <si>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</si>
  <si>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</si>
  <si>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</si>
  <si>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</si>
  <si>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</si>
  <si>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</si>
  <si>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</si>
  <si>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</si>
  <si>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</si>
  <si>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</si>
  <si>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</si>
  <si>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</si>
  <si>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</si>
  <si>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</si>
  <si>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</si>
  <si>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</si>
  <si>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</si>
  <si>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</si>
  <si>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</si>
  <si>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</si>
  <si>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</si>
  <si>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</si>
  <si>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</si>
  <si>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</si>
  <si>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</si>
  <si>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</si>
  <si>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</si>
  <si>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</si>
  <si>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</si>
  <si>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</si>
  <si>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</si>
  <si>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</si>
  <si>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</si>
  <si>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</si>
  <si>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</si>
  <si>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</si>
  <si>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</si>
  <si>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</si>
  <si>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</si>
  <si>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</si>
  <si>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</si>
  <si>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</si>
  <si>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</si>
  <si>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</si>
  <si>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</si>
  <si>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</si>
  <si>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</si>
  <si>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</si>
  <si>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</si>
  <si>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</si>
  <si>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</si>
  <si>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</si>
  <si>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</si>
  <si>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</si>
  <si>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</si>
  <si>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</si>
  <si>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</si>
  <si>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</si>
  <si>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</si>
  <si>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</si>
  <si>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</si>
  <si>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</si>
  <si>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</si>
  <si>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</si>
  <si>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</si>
  <si>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</si>
  <si>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</si>
  <si>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</si>
  <si>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</si>
  <si>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</si>
  <si>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</si>
  <si>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</si>
  <si>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</si>
  <si>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</si>
  <si>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</si>
  <si>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</si>
  <si>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</si>
  <si>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</si>
  <si>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</si>
  <si>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</si>
  <si>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</si>
  <si>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</si>
  <si>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</si>
  <si>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</si>
  <si>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</si>
  <si>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</si>
  <si>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</si>
  <si>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</si>
  <si>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</si>
  <si>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</si>
  <si>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</si>
  <si>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</si>
  <si>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</si>
  <si>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</si>
  <si>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</si>
  <si>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</si>
  <si>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</si>
  <si>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</si>
  <si>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</si>
  <si>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</si>
  <si>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</si>
  <si>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</si>
  <si>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</si>
  <si>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</si>
  <si>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</si>
  <si>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</si>
  <si>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</si>
  <si>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</si>
  <si>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</si>
  <si>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</si>
  <si>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</si>
  <si>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</si>
  <si>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</si>
  <si>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</si>
  <si>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</si>
  <si>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</si>
  <si>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</si>
  <si>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</si>
  <si>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</si>
  <si>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</si>
  <si>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</si>
  <si>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</si>
  <si>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</si>
  <si>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</si>
  <si>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</si>
  <si>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</si>
  <si>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</si>
  <si>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</si>
  <si>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</si>
  <si>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</si>
  <si>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</si>
  <si>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</si>
  <si>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</si>
  <si>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</si>
  <si>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</si>
  <si>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</si>
  <si>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</si>
  <si>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</si>
  <si>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</si>
  <si>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</si>
  <si>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</si>
  <si>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</si>
  <si>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</si>
  <si>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</si>
  <si>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</si>
  <si>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</si>
  <si>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</si>
  <si>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</si>
  <si>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</si>
  <si>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</si>
  <si>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</si>
  <si>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</si>
  <si>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</si>
  <si>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</si>
  <si>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</si>
  <si>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</si>
  <si>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</si>
  <si>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</si>
  <si>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</si>
  <si>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</si>
  <si>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</si>
  <si>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</si>
  <si>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</si>
  <si>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</si>
  <si>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</si>
  <si>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</si>
  <si>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</si>
  <si>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</si>
  <si>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</si>
  <si>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</si>
  <si>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</si>
  <si>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</si>
  <si>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</si>
  <si>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</si>
  <si>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</si>
  <si>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</si>
  <si>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</si>
  <si>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</si>
  <si>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</si>
  <si>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</si>
  <si>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</si>
  <si>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</si>
  <si>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</si>
  <si>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</si>
  <si>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</si>
  <si>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</si>
  <si>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</si>
  <si>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</si>
  <si>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</si>
  <si>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</si>
  <si>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</si>
  <si>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</si>
  <si>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</si>
  <si>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</si>
  <si>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</si>
  <si>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</si>
  <si>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</si>
  <si>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</si>
  <si>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</si>
  <si>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</si>
  <si>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</si>
  <si>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</si>
  <si>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</si>
  <si>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</si>
  <si>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</si>
  <si>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</si>
  <si>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</si>
  <si>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</si>
  <si>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</si>
  <si>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</si>
  <si>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</si>
  <si>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</si>
  <si>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</si>
  <si>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</si>
  <si>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</si>
  <si>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</si>
  <si>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</si>
  <si>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</si>
  <si>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</si>
  <si>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</si>
  <si>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</si>
  <si>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</si>
  <si>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</si>
  <si>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</si>
  <si>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</si>
  <si>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</si>
  <si>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</si>
  <si>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</si>
  <si>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</si>
  <si>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</si>
  <si>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</si>
  <si>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</si>
  <si>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</si>
  <si>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</si>
  <si>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</si>
  <si>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</si>
  <si>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</si>
  <si>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</si>
  <si>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</si>
  <si>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</si>
  <si>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</si>
  <si>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</si>
  <si>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</si>
  <si>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</si>
  <si>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</si>
  <si>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</si>
  <si>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</si>
  <si>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</si>
  <si>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</si>
  <si>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</si>
  <si>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</si>
  <si>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</si>
  <si>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</si>
  <si>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</si>
  <si>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</si>
  <si>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</si>
  <si>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</si>
  <si>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</si>
  <si>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</si>
  <si>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</si>
  <si>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</si>
  <si>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</si>
  <si>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</si>
  <si>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</si>
  <si>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</si>
  <si>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</si>
  <si>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</si>
  <si>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</si>
  <si>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</si>
  <si>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</si>
  <si>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</si>
  <si>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</si>
  <si>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</si>
  <si>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</si>
  <si>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</si>
  <si>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</si>
  <si>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</si>
  <si>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</si>
  <si>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</si>
  <si>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</si>
  <si>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</si>
  <si>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</si>
  <si>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</si>
  <si>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</si>
  <si>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</si>
  <si>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</si>
  <si>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</si>
  <si>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</si>
  <si>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</si>
  <si>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</si>
  <si>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</si>
  <si>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</si>
  <si>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</si>
  <si>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</si>
  <si>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</si>
  <si>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</si>
  <si>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</si>
  <si>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</si>
  <si>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</si>
  <si>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</si>
  <si>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</si>
  <si>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</si>
  <si>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</si>
  <si>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</si>
  <si>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</si>
  <si>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</si>
  <si>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</si>
  <si>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</si>
  <si>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</si>
  <si>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</si>
  <si>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</si>
  <si>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</si>
  <si>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</si>
  <si>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</si>
  <si>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</si>
  <si>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</si>
  <si>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</si>
  <si>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</si>
  <si>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</si>
  <si>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</si>
  <si>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</si>
  <si>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</si>
  <si>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</si>
  <si>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</si>
  <si>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</si>
  <si>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</si>
  <si>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</si>
  <si>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</si>
  <si>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</si>
  <si>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</si>
  <si>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</si>
  <si>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</si>
  <si>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</si>
  <si>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</si>
  <si>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</si>
  <si>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</si>
  <si>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</si>
  <si>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</si>
  <si>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</si>
  <si>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</si>
  <si>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</si>
  <si>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</si>
  <si>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</si>
  <si>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</si>
  <si>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</si>
  <si>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</si>
  <si>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</si>
  <si>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</si>
  <si>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</si>
  <si>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</si>
  <si>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</si>
  <si>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</si>
  <si>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</si>
  <si>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</si>
  <si>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</si>
  <si>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</si>
  <si>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</si>
  <si>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</si>
  <si>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</si>
  <si>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</si>
  <si>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</si>
  <si>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</si>
  <si>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</si>
  <si>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</si>
  <si>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</si>
  <si>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</si>
  <si>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</si>
  <si>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</si>
  <si>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</si>
  <si>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</si>
  <si>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</si>
  <si>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</si>
  <si>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</si>
  <si>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</si>
  <si>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</si>
  <si>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</si>
  <si>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</si>
  <si>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</si>
  <si>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</si>
  <si>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</si>
  <si>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</si>
  <si>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</si>
  <si>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</si>
  <si>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</si>
  <si>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</si>
  <si>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</si>
  <si>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</si>
  <si>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</si>
  <si>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</si>
  <si>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</si>
  <si>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</si>
  <si>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</si>
  <si>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</si>
  <si>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</si>
  <si>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</si>
  <si>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</si>
  <si>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</si>
  <si>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</si>
  <si>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</si>
  <si>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</si>
  <si>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</si>
  <si>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</si>
  <si>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</si>
  <si>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</si>
  <si>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</si>
  <si>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</si>
  <si>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</si>
  <si>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</si>
  <si>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</si>
  <si>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</si>
  <si>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</si>
  <si>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</si>
  <si>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</si>
  <si>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</si>
  <si>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</si>
  <si>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</si>
  <si>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</si>
  <si>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</si>
  <si>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</si>
  <si>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</si>
  <si>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</si>
  <si>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</si>
  <si>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</si>
  <si>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</si>
  <si>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</si>
  <si>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</si>
  <si>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</si>
  <si>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</si>
  <si>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</si>
  <si>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</si>
  <si>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</si>
  <si>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</si>
  <si>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</si>
  <si>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</si>
  <si>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</si>
  <si>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</si>
  <si>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</si>
  <si>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</si>
  <si>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</si>
  <si>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</si>
  <si>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</si>
  <si>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</si>
  <si>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</si>
  <si>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</si>
  <si>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</si>
  <si>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</si>
  <si>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</si>
  <si>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</si>
  <si>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</si>
  <si>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</si>
  <si>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</si>
  <si>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</si>
  <si>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</si>
  <si>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</si>
  <si>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</si>
  <si>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</si>
  <si>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</si>
  <si>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</si>
  <si>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</si>
  <si>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</si>
  <si>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</si>
  <si>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</si>
  <si>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</si>
  <si>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</si>
  <si>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</si>
  <si>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</si>
  <si>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</si>
  <si>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</si>
  <si>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</si>
  <si>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</si>
  <si>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</si>
  <si>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</si>
  <si>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</si>
  <si>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</si>
  <si>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</si>
  <si>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</si>
  <si>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</si>
  <si>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</si>
  <si>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</si>
  <si>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</si>
  <si>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</si>
  <si>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</si>
  <si>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</si>
  <si>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</si>
  <si>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</si>
  <si>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</si>
  <si>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</si>
  <si>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</si>
  <si>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</si>
  <si>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</si>
  <si>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</si>
  <si>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</si>
  <si>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</si>
  <si>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</si>
  <si>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</si>
  <si>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</si>
  <si>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</si>
  <si>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</si>
  <si>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</si>
  <si>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</si>
  <si>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</si>
  <si>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</si>
  <si>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</si>
  <si>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</si>
  <si>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</si>
  <si>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</si>
  <si>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</si>
  <si>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</si>
  <si>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</si>
  <si>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</si>
  <si>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</si>
  <si>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</si>
  <si>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</si>
  <si>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</si>
  <si>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</si>
  <si>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</si>
  <si>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</si>
  <si>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</si>
  <si>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</si>
  <si>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</si>
  <si>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</si>
  <si>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</si>
  <si>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</si>
  <si>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</si>
  <si>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</si>
  <si>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</si>
  <si>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</si>
  <si>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</si>
  <si>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</si>
  <si>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</si>
  <si>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</si>
  <si>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</si>
  <si>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</si>
  <si>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</si>
  <si>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</si>
  <si>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</si>
  <si>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</si>
  <si>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</si>
  <si>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</si>
  <si>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</si>
  <si>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</si>
  <si>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</si>
  <si>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</si>
  <si>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</si>
  <si>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</si>
  <si>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</si>
  <si>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</si>
  <si>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</si>
  <si>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</si>
  <si>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</si>
  <si>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</si>
  <si>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</si>
  <si>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</si>
  <si>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</si>
  <si>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</si>
  <si>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</si>
  <si>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</si>
  <si>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</si>
  <si>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</si>
  <si>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</si>
  <si>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</si>
  <si>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</si>
  <si>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</si>
  <si>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</si>
  <si>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</si>
  <si>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</si>
  <si>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</si>
  <si>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</si>
  <si>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</si>
  <si>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</si>
  <si>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</si>
  <si>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</si>
  <si>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</si>
  <si>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</si>
  <si>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</si>
  <si>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</si>
  <si>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</si>
  <si>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</si>
  <si>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</si>
  <si>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</si>
  <si>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</si>
  <si>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</si>
  <si>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</si>
  <si>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</si>
  <si>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</si>
  <si>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</si>
  <si>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</si>
  <si>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</si>
  <si>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</si>
  <si>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</si>
  <si>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</si>
  <si>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</si>
  <si>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</si>
  <si>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</si>
  <si>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</si>
  <si>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</si>
  <si>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</si>
  <si>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</si>
  <si>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</si>
  <si>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</si>
  <si>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</si>
  <si>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</si>
  <si>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</si>
  <si>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</si>
  <si>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</si>
  <si>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</si>
  <si>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</si>
  <si>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</si>
  <si>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</si>
  <si>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</si>
  <si>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</si>
  <si>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</si>
  <si>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</si>
  <si>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</si>
  <si>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</si>
  <si>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</si>
  <si>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</si>
  <si>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</si>
  <si>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</si>
  <si>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</si>
  <si>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</si>
  <si>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</si>
  <si>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</si>
  <si>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</si>
  <si>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</si>
  <si>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</si>
  <si>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</si>
  <si>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</si>
  <si>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</si>
  <si>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</si>
  <si>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</si>
  <si>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</si>
  <si>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</si>
  <si>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</si>
  <si>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</si>
  <si>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</si>
  <si>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</si>
  <si>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</si>
  <si>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</si>
  <si>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</si>
  <si>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</si>
  <si>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</si>
  <si>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</si>
  <si>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</si>
  <si>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</si>
  <si>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</si>
  <si>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</si>
  <si>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</si>
  <si>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</si>
  <si>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</si>
  <si>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</si>
  <si>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</si>
  <si>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</si>
  <si>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</si>
  <si>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</si>
  <si>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</si>
  <si>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</si>
  <si>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</si>
  <si>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</si>
  <si>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</si>
  <si>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</si>
  <si>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</si>
  <si>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</si>
  <si>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</si>
  <si>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</si>
  <si>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</si>
  <si>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</si>
  <si>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</si>
  <si>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</si>
  <si>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</si>
  <si>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</si>
  <si>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</si>
  <si>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</si>
  <si>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</si>
  <si>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</si>
  <si>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</si>
  <si>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</si>
  <si>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</si>
  <si>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</si>
  <si>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</si>
  <si>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</si>
  <si>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</si>
  <si>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</si>
  <si>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</si>
  <si>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</si>
  <si>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</si>
  <si>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</si>
  <si>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</si>
  <si>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</si>
  <si>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</si>
  <si>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</si>
  <si>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</si>
  <si>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</si>
  <si>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</si>
  <si>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</si>
  <si>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</si>
  <si>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</si>
  <si>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</si>
  <si>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</si>
  <si>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</si>
  <si>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</si>
  <si>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</si>
  <si>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</si>
  <si>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</si>
  <si>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</si>
  <si>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</si>
  <si>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</si>
  <si>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</si>
  <si>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</si>
  <si>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</si>
  <si>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</si>
  <si>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</si>
  <si>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</si>
  <si>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</si>
  <si>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</si>
  <si>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</si>
  <si>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</si>
  <si>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</si>
  <si>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</si>
  <si>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</si>
  <si>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</si>
  <si>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</si>
  <si>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</si>
  <si>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</si>
  <si>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</si>
  <si>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</si>
  <si>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</si>
  <si>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</si>
  <si>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</si>
  <si>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</si>
  <si>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</si>
  <si>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</si>
  <si>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</si>
  <si>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</si>
  <si>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</si>
  <si>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</si>
  <si>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</si>
  <si>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</si>
  <si>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</si>
  <si>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</si>
  <si>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</si>
  <si>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</si>
  <si>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</si>
  <si>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</si>
  <si>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</si>
  <si>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</si>
  <si>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</si>
  <si>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</si>
  <si>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</si>
  <si>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</si>
  <si>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</si>
  <si>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</si>
  <si>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</si>
  <si>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</si>
  <si>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</si>
  <si>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</si>
  <si>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</si>
  <si>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</si>
  <si>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</si>
  <si>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</si>
  <si>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</si>
  <si>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</si>
  <si>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</si>
  <si>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</si>
  <si>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</si>
  <si>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</si>
  <si>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</si>
  <si>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</si>
  <si>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</si>
  <si>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</si>
  <si>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</si>
  <si>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</si>
  <si>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</si>
  <si>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</si>
  <si>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</si>
  <si>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</si>
  <si>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</si>
  <si>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</si>
  <si>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</si>
  <si>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</si>
  <si>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</si>
  <si>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</si>
  <si>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</si>
  <si>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</si>
  <si>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</si>
  <si>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</si>
  <si>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</si>
  <si>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</si>
  <si>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</si>
  <si>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</si>
  <si>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</si>
  <si>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</si>
  <si>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</si>
  <si>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</si>
  <si>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</si>
  <si>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</si>
  <si>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</si>
  <si>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</si>
  <si>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</si>
  <si>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</si>
  <si>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</si>
  <si>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</si>
  <si>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</si>
  <si>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</si>
  <si>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</si>
  <si>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</si>
  <si>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</si>
  <si>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</si>
  <si>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</si>
  <si>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</si>
  <si>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</si>
  <si>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</si>
  <si>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</si>
  <si>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</si>
  <si>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</si>
  <si>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</si>
  <si>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</si>
  <si>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</si>
  <si>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</si>
  <si>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</si>
  <si>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</si>
  <si>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</si>
  <si>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</si>
  <si>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</si>
  <si>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</si>
  <si>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</si>
  <si>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</si>
  <si>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</si>
  <si>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</si>
  <si>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</si>
  <si>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</si>
  <si>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</si>
  <si>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</si>
  <si>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</si>
  <si>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</si>
  <si>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</si>
  <si>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</si>
  <si>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</si>
  <si>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</si>
  <si>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</si>
  <si>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</si>
  <si>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</si>
  <si>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</si>
  <si>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</si>
  <si>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</si>
  <si>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</si>
  <si>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</si>
  <si>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</si>
  <si>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</si>
  <si>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</si>
  <si>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</si>
  <si>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</si>
  <si>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</si>
  <si>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</si>
  <si>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</si>
  <si>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</si>
  <si>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</si>
  <si>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</si>
  <si>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</si>
  <si>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</si>
  <si>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</si>
  <si>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</si>
  <si>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</si>
  <si>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</si>
  <si>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</si>
  <si>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</si>
  <si>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</si>
  <si>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</si>
  <si>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</si>
  <si>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</si>
  <si>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</si>
  <si>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</si>
  <si>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</si>
  <si>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</si>
  <si>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</si>
  <si>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</si>
  <si>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</si>
  <si>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</si>
  <si>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</si>
  <si>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</si>
  <si>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</si>
  <si>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</si>
  <si>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</si>
  <si>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</si>
  <si>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</si>
  <si>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</si>
  <si>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</si>
  <si>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</si>
  <si>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</si>
  <si>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</si>
  <si>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</si>
  <si>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</si>
  <si>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</si>
  <si>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</si>
  <si>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</si>
  <si>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</si>
  <si>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</si>
  <si>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</si>
  <si>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</si>
  <si>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</si>
  <si>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</si>
  <si>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</si>
  <si>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</si>
  <si>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</si>
  <si>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</si>
  <si>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</si>
  <si>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</si>
  <si>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</si>
  <si>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</si>
  <si>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</si>
  <si>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</si>
  <si>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</si>
  <si>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</si>
  <si>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</si>
  <si>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</si>
  <si>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</si>
  <si>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</si>
  <si>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</si>
  <si>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</si>
  <si>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</si>
  <si>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</si>
  <si>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</si>
  <si>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</si>
  <si>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</si>
  <si>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</si>
  <si>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</si>
  <si>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</si>
  <si>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</si>
  <si>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</si>
  <si>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</si>
  <si>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</si>
  <si>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</si>
  <si>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</si>
  <si>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</si>
  <si>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</si>
  <si>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</si>
  <si>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</si>
  <si>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</si>
  <si>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</si>
  <si>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</si>
  <si>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</si>
  <si>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</si>
  <si>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</si>
  <si>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</si>
  <si>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</si>
  <si>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</si>
  <si>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</si>
  <si>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</si>
  <si>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</si>
  <si>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</si>
  <si>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</si>
  <si>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</si>
  <si>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</si>
  <si>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</si>
  <si>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</si>
  <si>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</si>
  <si>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</si>
  <si>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</si>
  <si>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</si>
  <si>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</si>
  <si>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</si>
  <si>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</si>
  <si>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</si>
  <si>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</si>
  <si>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</si>
  <si>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</si>
  <si>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</si>
  <si>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</si>
  <si>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</si>
  <si>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</si>
  <si>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</si>
  <si>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</si>
  <si>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</si>
  <si>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</si>
  <si>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</si>
  <si>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</si>
  <si>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</si>
  <si>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</si>
  <si>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</si>
  <si>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</si>
  <si>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</si>
  <si>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</si>
  <si>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</si>
  <si>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</si>
  <si>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</si>
  <si>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</si>
  <si>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</si>
  <si>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</si>
  <si>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</si>
  <si>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</si>
  <si>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</si>
  <si>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</si>
  <si>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</si>
  <si>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</si>
  <si>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</si>
  <si>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</si>
  <si>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</si>
  <si>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</si>
  <si>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</si>
  <si>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</si>
  <si>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</si>
  <si>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</si>
  <si>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</si>
  <si>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</si>
  <si>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</si>
  <si>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</si>
  <si>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</si>
  <si>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</si>
  <si>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</si>
  <si>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</si>
  <si>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</si>
  <si>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</si>
  <si>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</si>
  <si>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</si>
  <si>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</si>
  <si>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</si>
  <si>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</si>
  <si>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</si>
  <si>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</si>
  <si>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</si>
  <si>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</si>
  <si>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</si>
  <si>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</si>
  <si>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</si>
  <si>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</si>
  <si>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</si>
  <si>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</si>
  <si>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</si>
  <si>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</si>
  <si>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</si>
  <si>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</si>
  <si>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</si>
  <si>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</si>
  <si>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</si>
  <si>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</si>
  <si>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</si>
  <si>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</si>
  <si>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</si>
  <si>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</si>
  <si>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</si>
  <si>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</si>
  <si>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</si>
  <si>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</si>
  <si>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</si>
  <si>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</si>
  <si>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</si>
  <si>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</si>
  <si>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</si>
  <si>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</si>
  <si>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</si>
  <si>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</si>
  <si>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</si>
  <si>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</si>
  <si>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</si>
  <si>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</si>
  <si>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</si>
  <si>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</si>
  <si>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</si>
  <si>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</si>
  <si>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</si>
  <si>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</si>
  <si>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</si>
  <si>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</si>
  <si>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</si>
  <si>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</si>
  <si>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</si>
  <si>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</si>
  <si>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</si>
  <si>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</si>
  <si>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</si>
  <si>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</si>
  <si>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</si>
  <si>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</si>
  <si>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</si>
  <si>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</si>
  <si>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</si>
  <si>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</si>
  <si>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</si>
  <si>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</si>
  <si>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</si>
  <si>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</si>
  <si>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</si>
  <si>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</si>
  <si>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</si>
  <si>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</si>
  <si>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</si>
  <si>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</si>
  <si>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</si>
  <si>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</si>
  <si>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</si>
  <si>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</si>
  <si>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</si>
  <si>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</si>
  <si>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</si>
  <si>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</si>
  <si>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</si>
  <si>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</si>
  <si>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</si>
  <si>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</si>
  <si>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</si>
  <si>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</si>
  <si>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</si>
  <si>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</si>
  <si>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</si>
  <si>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</si>
  <si>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</si>
  <si>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</si>
  <si>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</si>
  <si>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</si>
  <si>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</si>
  <si>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</si>
  <si>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</si>
  <si>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</si>
  <si>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</si>
  <si>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</si>
  <si>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</si>
  <si>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</si>
  <si>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</si>
  <si>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</si>
  <si>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</si>
  <si>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</si>
  <si>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</si>
  <si>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</si>
  <si>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</si>
  <si>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</si>
  <si>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</si>
  <si>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</si>
  <si>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</si>
  <si>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</si>
  <si>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</si>
  <si>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</si>
  <si>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</si>
  <si>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</si>
  <si>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</si>
  <si>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</si>
  <si>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</si>
  <si>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</si>
  <si>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</si>
  <si>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</si>
  <si>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</si>
  <si>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</si>
  <si>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</si>
  <si>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</si>
  <si>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</si>
  <si>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</si>
  <si>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</si>
  <si>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</si>
  <si>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</si>
  <si>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</si>
  <si>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</si>
  <si>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</si>
  <si>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</si>
  <si>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</si>
  <si>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</si>
  <si>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</si>
  <si>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</si>
  <si>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</si>
  <si>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</si>
  <si>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</si>
  <si>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</si>
  <si>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</si>
  <si>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</si>
  <si>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</si>
  <si>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</si>
  <si>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</si>
  <si>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</si>
  <si>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</si>
  <si>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</si>
  <si>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</si>
  <si>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</si>
  <si>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</si>
  <si>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</si>
  <si>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</si>
  <si>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</si>
  <si>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</si>
  <si>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</si>
  <si>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</si>
  <si>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</si>
  <si>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</si>
  <si>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</si>
  <si>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</si>
  <si>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</si>
  <si>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</si>
  <si>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</si>
  <si>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</si>
  <si>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</si>
  <si>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</si>
  <si>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</si>
  <si>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</si>
  <si>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</si>
  <si>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</si>
  <si>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</si>
  <si>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</si>
  <si>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</si>
  <si>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</si>
  <si>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</si>
  <si>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</si>
  <si>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</si>
  <si>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</si>
  <si>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</si>
  <si>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</si>
  <si>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</si>
  <si>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</si>
  <si>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</si>
  <si>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</si>
  <si>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</si>
  <si>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</si>
  <si>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</si>
  <si>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</si>
  <si>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</si>
  <si>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</si>
  <si>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</si>
  <si>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</si>
  <si>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</si>
  <si>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</si>
  <si>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</si>
  <si>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</si>
  <si>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</si>
  <si>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</si>
  <si>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</si>
  <si>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</si>
  <si>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</si>
  <si>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</si>
  <si>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</si>
  <si>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</si>
  <si>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</si>
  <si>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</si>
  <si>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</si>
  <si>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</si>
  <si>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</si>
  <si>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</si>
  <si>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</si>
  <si>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</si>
  <si>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</si>
  <si>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</si>
  <si>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</si>
  <si>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</si>
  <si>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</si>
  <si>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</si>
  <si>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</si>
  <si>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</si>
  <si>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</si>
  <si>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</si>
  <si>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</si>
  <si>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</si>
  <si>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</si>
  <si>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</si>
  <si>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</si>
  <si>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</si>
  <si>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</si>
  <si>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</si>
  <si>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</si>
  <si>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</si>
  <si>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</si>
  <si>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</si>
  <si>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</si>
  <si>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</si>
  <si>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</si>
  <si>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</si>
  <si>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</si>
  <si>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</si>
  <si>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</si>
  <si>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</si>
  <si>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</si>
  <si>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</si>
  <si>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</si>
  <si>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</si>
  <si>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</si>
  <si>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</si>
  <si>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</si>
  <si>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</si>
  <si>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</si>
  <si>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</si>
  <si>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</si>
  <si>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</si>
  <si>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</si>
  <si>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</si>
  <si>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</si>
  <si>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</si>
  <si>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</si>
  <si>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</si>
  <si>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</si>
  <si>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</si>
  <si>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</si>
  <si>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</si>
  <si>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</si>
  <si>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</si>
  <si>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</si>
  <si>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</si>
  <si>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</si>
  <si>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</si>
  <si>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</si>
  <si>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</si>
  <si>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</si>
  <si>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</si>
  <si>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</si>
  <si>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</si>
  <si>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</si>
  <si>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</si>
  <si>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</si>
  <si>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</si>
  <si>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</si>
  <si>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</si>
  <si>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</si>
  <si>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</si>
  <si>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</si>
  <si>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</si>
  <si>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</si>
  <si>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</si>
  <si>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</si>
  <si>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</si>
  <si>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</si>
  <si>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</si>
  <si>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</si>
  <si>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</si>
  <si>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</si>
  <si>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</si>
  <si>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</si>
  <si>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</si>
  <si>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</si>
  <si>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</si>
  <si>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</si>
  <si>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</si>
  <si>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</si>
  <si>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</si>
  <si>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</si>
  <si>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</si>
  <si>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</si>
  <si>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</si>
  <si>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</si>
  <si>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</si>
  <si>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</si>
  <si>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</si>
  <si>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</si>
  <si>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</si>
  <si>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</si>
  <si>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</si>
  <si>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</si>
  <si>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</si>
  <si>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</si>
  <si>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</si>
  <si>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</si>
  <si>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</si>
  <si>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</si>
  <si>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</si>
  <si>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</si>
  <si>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</si>
  <si>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</si>
  <si>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</si>
  <si>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</si>
  <si>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</si>
  <si>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</si>
  <si>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</si>
  <si>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</si>
  <si>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</si>
  <si>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</si>
  <si>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</si>
  <si>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</si>
  <si>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</si>
  <si>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</si>
  <si>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</si>
  <si>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</si>
  <si>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</si>
  <si>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</si>
  <si>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</si>
  <si>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</si>
  <si>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</si>
  <si>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</si>
  <si>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</si>
  <si>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</si>
  <si>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</si>
  <si>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</si>
  <si>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</si>
  <si>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</si>
  <si>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</si>
  <si>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</si>
  <si>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</si>
  <si>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</si>
  <si>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</si>
  <si>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</si>
  <si>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</si>
  <si>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</si>
  <si>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</si>
  <si>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</si>
  <si>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</si>
  <si>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</si>
  <si>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</si>
  <si>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</si>
  <si>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</si>
  <si>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</si>
  <si>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</si>
  <si>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</si>
  <si>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</si>
  <si>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</si>
  <si>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</si>
  <si>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</si>
  <si>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</si>
  <si>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</si>
  <si>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</si>
  <si>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</si>
  <si>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</si>
  <si>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</si>
  <si>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</si>
  <si>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</si>
  <si>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</si>
  <si>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</si>
  <si>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</si>
  <si>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</si>
  <si>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</si>
  <si>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</si>
  <si>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</si>
  <si>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</si>
  <si>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</si>
  <si>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</si>
  <si>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</si>
  <si>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</si>
  <si>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</si>
  <si>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</si>
  <si>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</si>
  <si>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</si>
  <si>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</si>
  <si>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</si>
  <si>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</si>
  <si>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</si>
  <si>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</si>
  <si>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</si>
  <si>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</si>
  <si>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</si>
  <si>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</si>
  <si>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</si>
  <si>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</si>
  <si>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</si>
  <si>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</si>
  <si>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</si>
  <si>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</si>
  <si>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</si>
  <si>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</si>
  <si>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</si>
  <si>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</si>
  <si>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</si>
  <si>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</si>
  <si>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</si>
  <si>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</si>
  <si>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</si>
  <si>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</si>
  <si>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</si>
  <si>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</si>
  <si>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</si>
  <si>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</si>
  <si>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</si>
  <si>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</si>
  <si>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</si>
  <si>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</si>
  <si>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</si>
  <si>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</si>
  <si>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</si>
  <si>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</si>
  <si>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</si>
  <si>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</si>
  <si>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</si>
  <si>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</si>
  <si>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</si>
  <si>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</si>
  <si>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</si>
  <si>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</si>
  <si>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</si>
  <si>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</si>
  <si>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</si>
  <si>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</si>
  <si>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</si>
  <si>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</si>
  <si>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</si>
  <si>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</si>
  <si>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</si>
  <si>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</si>
  <si>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</si>
  <si>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</si>
  <si>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</si>
  <si>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</si>
  <si>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</si>
  <si>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</si>
  <si>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</si>
  <si>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</si>
  <si>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</si>
  <si>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</si>
  <si>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</si>
  <si>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</si>
  <si>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</si>
  <si>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</si>
  <si>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</si>
  <si>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</si>
  <si>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</si>
  <si>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</si>
  <si>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</si>
  <si>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</si>
  <si>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</si>
  <si>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</si>
  <si>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</si>
  <si>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</si>
  <si>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</si>
  <si>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</si>
  <si>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</si>
  <si>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</si>
  <si>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</si>
  <si>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</si>
  <si>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</si>
  <si>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</si>
  <si>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</si>
  <si>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</si>
  <si>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</si>
  <si>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</si>
  <si>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</si>
  <si>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</si>
  <si>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</si>
  <si>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</si>
  <si>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</si>
  <si>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</si>
  <si>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</si>
  <si>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</si>
  <si>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</si>
  <si>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</si>
  <si>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</si>
  <si>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</si>
  <si>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</si>
  <si>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</si>
  <si>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</si>
  <si>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</si>
  <si>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</si>
  <si>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</si>
  <si>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</si>
  <si>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</si>
  <si>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</si>
  <si>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</si>
  <si>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</si>
  <si>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</si>
  <si>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</si>
  <si>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</si>
  <si>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</si>
  <si>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</si>
  <si>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</si>
  <si>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</si>
  <si>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</si>
  <si>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</si>
  <si>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</si>
  <si>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</si>
  <si>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</si>
  <si>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</si>
  <si>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</si>
  <si>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</si>
  <si>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</si>
  <si>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</si>
  <si>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</si>
  <si>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</si>
  <si>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</si>
  <si>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</si>
  <si>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</si>
  <si>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</si>
  <si>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</si>
  <si>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</si>
  <si>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</si>
  <si>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</si>
  <si>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</si>
  <si>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</si>
  <si>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</si>
  <si>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</si>
  <si>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</si>
  <si>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</si>
  <si>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</si>
  <si>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</si>
  <si>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</si>
  <si>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</si>
  <si>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</si>
  <si>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</si>
  <si>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</si>
  <si>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</si>
  <si>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</si>
  <si>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</si>
  <si>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</si>
  <si>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</si>
  <si>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</si>
  <si>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</si>
  <si>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</si>
  <si>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</si>
  <si>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</si>
  <si>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</si>
  <si>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</si>
  <si>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</si>
  <si>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</si>
  <si>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</si>
  <si>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</si>
  <si>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</si>
  <si>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</si>
  <si>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</si>
  <si>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</si>
  <si>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</si>
  <si>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</si>
  <si>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</si>
  <si>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</si>
  <si>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</si>
  <si>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</si>
  <si>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</si>
  <si>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</si>
  <si>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</si>
  <si>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</si>
  <si>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</si>
  <si>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</si>
  <si>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</si>
  <si>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</si>
  <si>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</si>
  <si>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</si>
  <si>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</si>
  <si>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</si>
  <si>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</si>
  <si>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</si>
  <si>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</si>
  <si>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</si>
  <si>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</si>
  <si>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</si>
  <si>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</si>
  <si>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</si>
  <si>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</si>
  <si>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</si>
  <si>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</si>
  <si>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</si>
  <si>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</si>
  <si>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</si>
  <si>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</si>
  <si>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</si>
  <si>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</si>
  <si>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</si>
  <si>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</si>
  <si>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</si>
  <si>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</si>
  <si>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</si>
  <si>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</si>
  <si>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</si>
  <si>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</si>
  <si>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</si>
  <si>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</si>
  <si>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</si>
  <si>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</si>
  <si>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</si>
  <si>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</si>
  <si>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</si>
  <si>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</si>
  <si>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</si>
  <si>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</si>
  <si>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</si>
  <si>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</si>
  <si>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</si>
  <si>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</si>
  <si>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</si>
  <si>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</si>
  <si>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</si>
  <si>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</si>
  <si>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</si>
  <si>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</si>
  <si>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</si>
  <si>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</si>
  <si>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</si>
  <si>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</si>
  <si>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</si>
  <si>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</si>
  <si>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</si>
  <si>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</si>
  <si>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</si>
  <si>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</si>
  <si>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</si>
  <si>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</si>
  <si>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</si>
  <si>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</si>
  <si>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</si>
  <si>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</si>
  <si>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</si>
  <si>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</si>
  <si>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</si>
  <si>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</si>
  <si>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</si>
  <si>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</si>
  <si>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</si>
  <si>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</si>
  <si>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</si>
  <si>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</si>
  <si>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</si>
  <si>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</si>
  <si>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</si>
  <si>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</si>
  <si>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</si>
  <si>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</si>
  <si>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</si>
  <si>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</si>
  <si>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</si>
  <si>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</si>
  <si>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</si>
  <si>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</si>
  <si>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</si>
  <si>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</si>
  <si>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</si>
  <si>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</si>
  <si>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</si>
  <si>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</si>
  <si>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</si>
  <si>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</si>
  <si>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</si>
  <si>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</si>
  <si>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</si>
  <si>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</si>
  <si>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</si>
  <si>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</si>
  <si>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</si>
  <si>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</si>
  <si>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</si>
  <si>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</si>
  <si>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</si>
  <si>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</si>
  <si>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</si>
  <si>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</si>
  <si>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</si>
  <si>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</si>
  <si>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</si>
  <si>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</si>
  <si>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</si>
  <si>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</si>
  <si>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</si>
  <si>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</si>
  <si>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</si>
  <si>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</si>
  <si>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</si>
  <si>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</si>
  <si>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</si>
  <si>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</si>
  <si>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</si>
  <si>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</si>
  <si>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</si>
  <si>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</si>
  <si>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</si>
  <si>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</si>
  <si>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</si>
  <si>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</si>
  <si>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</si>
  <si>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</si>
  <si>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</si>
  <si>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</si>
  <si>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</si>
  <si>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</si>
  <si>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</si>
  <si>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</si>
  <si>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</si>
  <si>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</si>
  <si>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</si>
  <si>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</si>
  <si>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</si>
  <si>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</si>
  <si>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</si>
  <si>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</si>
  <si>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</si>
  <si>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</si>
  <si>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</si>
  <si>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</si>
  <si>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</si>
  <si>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</si>
  <si>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</si>
  <si>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</si>
  <si>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</si>
  <si>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</si>
  <si>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</si>
  <si>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</si>
  <si>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</si>
  <si>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</si>
  <si>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</si>
  <si>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</si>
  <si>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</si>
  <si>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</si>
  <si>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</si>
  <si>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</si>
  <si>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</si>
  <si>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</si>
  <si>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</si>
  <si>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</si>
  <si>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</si>
  <si>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</si>
  <si>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</si>
  <si>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</si>
  <si>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</si>
  <si>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</si>
  <si>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</si>
  <si>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</si>
  <si>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</si>
  <si>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</si>
  <si>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</si>
  <si>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</si>
  <si>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</si>
  <si>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</si>
  <si>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</si>
  <si>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</si>
  <si>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</si>
  <si>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</si>
  <si>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</si>
  <si>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</si>
  <si>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</si>
  <si>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</si>
  <si>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</si>
  <si>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</si>
  <si>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</si>
  <si>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</si>
  <si>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</si>
  <si>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</si>
  <si>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</si>
  <si>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</si>
  <si>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</si>
  <si>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</si>
  <si>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</si>
  <si>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</si>
  <si>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</si>
  <si>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</si>
  <si>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</si>
  <si>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</si>
  <si>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</si>
  <si>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</si>
  <si>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</si>
  <si>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</si>
  <si>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</si>
  <si>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</si>
  <si>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</si>
  <si>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</si>
  <si>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</si>
  <si>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</si>
  <si>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</si>
  <si>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</si>
  <si>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</si>
  <si>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</si>
  <si>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</si>
  <si>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</si>
  <si>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</si>
  <si>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</si>
  <si>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</si>
  <si>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</si>
  <si>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</si>
  <si>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</si>
  <si>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</si>
  <si>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</si>
  <si>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</si>
  <si>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</si>
  <si>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</si>
  <si>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</si>
  <si>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</si>
  <si>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</si>
  <si>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</si>
  <si>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</si>
  <si>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</si>
  <si>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</si>
  <si>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</si>
  <si>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</si>
  <si>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</si>
  <si>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</si>
  <si>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</si>
  <si>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</si>
  <si>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</si>
  <si>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</si>
  <si>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</si>
  <si>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</si>
  <si>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</si>
  <si>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</si>
  <si>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</si>
  <si>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</si>
  <si>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</si>
  <si>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</si>
  <si>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</si>
  <si>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</si>
  <si>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</si>
  <si>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</si>
  <si>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</si>
  <si>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</si>
  <si>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</si>
  <si>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</si>
  <si>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</si>
  <si>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</si>
  <si>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</si>
  <si>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</si>
  <si>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</si>
  <si>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</si>
  <si>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</si>
  <si>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</si>
  <si>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</si>
  <si>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</si>
  <si>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</si>
  <si>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</si>
  <si>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</si>
  <si>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</si>
  <si>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</si>
  <si>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</si>
  <si>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</si>
  <si>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</si>
  <si>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</si>
  <si>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</si>
  <si>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</si>
  <si>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</si>
  <si>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</si>
  <si>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</si>
  <si>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</si>
  <si>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</si>
  <si>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</si>
  <si>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</si>
  <si>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</si>
  <si>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</si>
  <si>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</si>
  <si>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</si>
  <si>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</si>
  <si>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</si>
  <si>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</si>
  <si>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</si>
  <si>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</si>
  <si>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</si>
  <si>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</si>
  <si>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</si>
  <si>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</si>
  <si>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</si>
  <si>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</si>
  <si>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</si>
  <si>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</si>
  <si>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</si>
  <si>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</si>
  <si>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</si>
  <si>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</si>
  <si>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</si>
  <si>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</si>
  <si>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</si>
  <si>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</si>
  <si>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</si>
  <si>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</si>
  <si>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</si>
  <si>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</si>
  <si>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</si>
  <si>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</si>
  <si>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</si>
  <si>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</si>
  <si>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</si>
  <si>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</si>
  <si>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</si>
  <si>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</si>
  <si>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</si>
  <si>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</si>
  <si>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</si>
  <si>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</si>
  <si>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</si>
  <si>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</si>
  <si>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</si>
  <si>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</si>
  <si>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</si>
  <si>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</si>
  <si>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</si>
  <si>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</si>
  <si>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</si>
  <si>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</si>
  <si>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</si>
  <si>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</si>
  <si>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</si>
  <si>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</si>
  <si>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</si>
  <si>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</si>
  <si>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</si>
  <si>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</si>
  <si>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</si>
  <si>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</si>
  <si>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</si>
  <si>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</si>
  <si>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</si>
  <si>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</si>
  <si>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</si>
  <si>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</si>
  <si>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</si>
  <si>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</si>
  <si>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</si>
  <si>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</si>
  <si>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</si>
  <si>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</si>
  <si>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</si>
  <si>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</si>
  <si>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</si>
  <si>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</si>
  <si>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</si>
  <si>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</si>
  <si>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</si>
  <si>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</si>
  <si>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</si>
  <si>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</si>
  <si>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</si>
  <si>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</si>
  <si>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</si>
  <si>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</si>
  <si>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</si>
  <si>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</si>
  <si>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</si>
  <si>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</si>
  <si>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</si>
  <si>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</si>
  <si>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</si>
  <si>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</si>
  <si>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</si>
  <si>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</si>
  <si>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</si>
  <si>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</si>
  <si>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</si>
  <si>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</si>
  <si>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</si>
  <si>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</si>
  <si>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</si>
  <si>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</si>
  <si>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</si>
  <si>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</si>
  <si>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</si>
  <si>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</si>
  <si>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</si>
  <si>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</si>
  <si>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</si>
  <si>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</si>
  <si>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</si>
  <si>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</si>
  <si>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</si>
  <si>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</si>
  <si>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</si>
  <si>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</si>
  <si>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</si>
  <si>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</si>
  <si>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</si>
  <si>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</si>
  <si>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</si>
  <si>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</si>
  <si>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</si>
  <si>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</si>
  <si>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</si>
  <si>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</si>
  <si>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</si>
  <si>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</si>
  <si>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</si>
  <si>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</si>
  <si>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</si>
  <si>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</si>
  <si>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</si>
  <si>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</si>
  <si>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</si>
  <si>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</si>
  <si>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</si>
  <si>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</si>
  <si>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</si>
  <si>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</si>
  <si>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</si>
  <si>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</si>
  <si>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</si>
  <si>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</si>
  <si>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</si>
  <si>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</si>
  <si>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</si>
  <si>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</si>
  <si>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</si>
  <si>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</si>
  <si>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</si>
  <si>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</si>
  <si>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</si>
  <si>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</si>
  <si>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</si>
  <si>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</si>
  <si>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</si>
  <si>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</si>
  <si>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</si>
  <si>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</si>
  <si>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</si>
  <si>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</si>
  <si>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</si>
  <si>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</si>
  <si>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</si>
  <si>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</si>
  <si>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</si>
  <si>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</si>
  <si>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</si>
  <si>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</si>
  <si>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</si>
  <si>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</si>
  <si>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</si>
  <si>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</si>
  <si>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</si>
  <si>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</si>
  <si>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</si>
  <si>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</si>
  <si>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</si>
  <si>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</si>
  <si>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</si>
  <si>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</si>
  <si>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</si>
  <si>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</si>
  <si>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</si>
  <si>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</si>
  <si>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</si>
  <si>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</si>
  <si>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</si>
  <si>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</si>
  <si>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</si>
  <si>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</si>
  <si>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</si>
  <si>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</si>
  <si>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</si>
  <si>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</si>
  <si>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</si>
  <si>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</si>
  <si>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</si>
  <si>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</si>
  <si>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</si>
  <si>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</si>
  <si>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</si>
  <si>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</si>
  <si>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</si>
  <si>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</si>
  <si>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</si>
  <si>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</si>
  <si>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</si>
  <si>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</si>
  <si>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</si>
  <si>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</si>
  <si>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</si>
  <si>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</si>
  <si>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</si>
  <si>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</si>
  <si>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</si>
  <si>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</si>
  <si>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</si>
  <si>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</si>
  <si>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</si>
  <si>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</si>
  <si>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</si>
  <si>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</si>
  <si>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</si>
  <si>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</si>
  <si>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</si>
  <si>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</si>
  <si>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</si>
  <si>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</si>
  <si>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</si>
  <si>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</si>
  <si>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</si>
  <si>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</si>
  <si>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</si>
  <si>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</si>
  <si>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</si>
  <si>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</si>
  <si>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</si>
  <si>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</si>
  <si>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</si>
  <si>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</si>
  <si>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</si>
  <si>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</si>
  <si>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</si>
  <si>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</si>
  <si>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</si>
  <si>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</si>
  <si>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</si>
  <si>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</si>
  <si>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</si>
  <si>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</si>
  <si>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</si>
  <si>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</si>
  <si>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</si>
  <si>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</si>
  <si>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</si>
  <si>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</si>
  <si>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</si>
  <si>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</si>
  <si>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</si>
  <si>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</si>
  <si>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</si>
  <si>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</si>
  <si>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</si>
  <si>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</si>
  <si>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</si>
  <si>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</si>
  <si>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</si>
  <si>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</si>
  <si>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</si>
  <si>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</si>
  <si>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</si>
  <si>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</si>
  <si>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</si>
  <si>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</si>
  <si>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</si>
  <si>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</si>
  <si>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</si>
  <si>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</si>
  <si>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</si>
  <si>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</si>
  <si>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</si>
  <si>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</si>
  <si>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</si>
  <si>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</si>
  <si>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</si>
  <si>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</si>
  <si>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</si>
  <si>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</si>
  <si>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</si>
  <si>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</si>
  <si>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</si>
  <si>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</si>
  <si>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</si>
  <si>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</si>
  <si>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</si>
  <si>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</si>
  <si>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</si>
  <si>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</si>
  <si>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</si>
  <si>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</si>
  <si>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</si>
  <si>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</si>
  <si>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</si>
  <si>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</si>
  <si>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</si>
  <si>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</si>
  <si>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</si>
  <si>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</si>
  <si>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</si>
  <si>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</si>
  <si>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</si>
  <si>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</si>
  <si>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</si>
  <si>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</si>
  <si>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</si>
  <si>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</si>
  <si>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</si>
  <si>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</si>
  <si>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</si>
  <si>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</si>
  <si>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</si>
  <si>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</si>
  <si>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</si>
  <si>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</si>
  <si>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</si>
  <si>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</si>
  <si>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</si>
  <si>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</si>
  <si>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</si>
  <si>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</si>
  <si>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</si>
  <si>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</si>
  <si>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</si>
  <si>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</si>
  <si>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</si>
  <si>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</si>
  <si>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</si>
  <si>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</si>
  <si>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</si>
  <si>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</si>
  <si>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</si>
  <si>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</si>
  <si>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</si>
  <si>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</si>
  <si>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</si>
  <si>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</si>
  <si>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</si>
  <si>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</si>
  <si>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</si>
  <si>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</si>
  <si>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</si>
  <si>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</si>
  <si>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</si>
  <si>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</si>
  <si>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</si>
  <si>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</si>
  <si>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</si>
  <si>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</si>
  <si>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</si>
  <si>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</si>
  <si>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</si>
  <si>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</si>
  <si>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</si>
  <si>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</si>
  <si>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</si>
  <si>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</si>
  <si>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</si>
  <si>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</si>
  <si>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</si>
  <si>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</si>
  <si>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</si>
  <si>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</si>
  <si>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</si>
  <si>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</si>
  <si>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</si>
  <si>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</si>
  <si>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</si>
  <si>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</si>
  <si>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</si>
  <si>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</si>
  <si>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</si>
  <si>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</si>
  <si>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</si>
  <si>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</si>
  <si>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</si>
  <si>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</si>
  <si>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</si>
  <si>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</si>
  <si>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</si>
  <si>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</si>
  <si>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</si>
  <si>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</si>
  <si>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</si>
  <si>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</si>
  <si>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</si>
  <si>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</si>
  <si>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</si>
  <si>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</si>
  <si>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</si>
  <si>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</si>
  <si>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</si>
  <si>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</si>
  <si>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</si>
  <si>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</si>
  <si>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</si>
  <si>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</si>
  <si>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</si>
  <si>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</si>
  <si>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</si>
  <si>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</si>
  <si>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</si>
  <si>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</si>
  <si>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</si>
  <si>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</si>
  <si>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</si>
  <si>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</si>
  <si>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</si>
  <si>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</si>
  <si>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</si>
  <si>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</si>
  <si>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</si>
  <si>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</si>
  <si>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</si>
  <si>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</si>
  <si>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</si>
  <si>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</si>
  <si>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</si>
  <si>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</si>
  <si>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</si>
  <si>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</si>
  <si>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</si>
  <si>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</si>
  <si>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</si>
  <si>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</si>
  <si>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</si>
  <si>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</si>
  <si>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</si>
  <si>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</si>
  <si>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</si>
  <si>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</si>
  <si>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</si>
  <si>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</si>
  <si>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</si>
  <si>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</si>
  <si>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</si>
  <si>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</si>
  <si>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</si>
  <si>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</si>
  <si>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</si>
  <si>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</si>
  <si>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</si>
  <si>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</si>
  <si>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</si>
  <si>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</si>
  <si>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</si>
  <si>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</si>
  <si>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</si>
  <si>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</si>
  <si>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</si>
  <si>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</si>
  <si>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</si>
  <si>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</si>
  <si>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</si>
  <si>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</si>
  <si>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</si>
  <si>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</si>
  <si>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</si>
  <si>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</si>
  <si>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</si>
  <si>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</si>
  <si>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</si>
  <si>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</si>
  <si>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</si>
  <si>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</si>
  <si>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</si>
  <si>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</si>
  <si>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</si>
  <si>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</si>
  <si>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</si>
  <si>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</si>
  <si>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</si>
  <si>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</si>
  <si>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</si>
  <si>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</si>
  <si>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</si>
  <si>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</si>
  <si>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</si>
  <si>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</si>
  <si>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</si>
  <si>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</si>
  <si>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</si>
  <si>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</si>
  <si>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</si>
  <si>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</si>
  <si>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</si>
  <si>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</si>
  <si>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</si>
  <si>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</si>
  <si>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</si>
  <si>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</si>
  <si>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</si>
  <si>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</si>
  <si>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</si>
  <si>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</si>
  <si>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</si>
  <si>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</si>
  <si>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</si>
  <si>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</si>
  <si>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</si>
  <si>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</si>
  <si>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</si>
  <si>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</si>
  <si>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</si>
  <si>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</si>
  <si>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</si>
  <si>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</si>
  <si>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</si>
  <si>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</si>
  <si>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</si>
  <si>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</si>
  <si>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</si>
  <si>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</si>
  <si>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</si>
  <si>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</si>
  <si>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</si>
  <si>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</si>
  <si>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</si>
  <si>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</si>
  <si>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</si>
  <si>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</si>
  <si>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</si>
  <si>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</si>
  <si>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</si>
  <si>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</si>
  <si>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</si>
  <si>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</si>
  <si>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</si>
  <si>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</si>
  <si>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</si>
  <si>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</si>
  <si>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</si>
  <si>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</si>
  <si>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</si>
  <si>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</si>
  <si>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</si>
  <si>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</si>
  <si>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</si>
  <si>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</si>
  <si>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</si>
  <si>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</si>
  <si>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</si>
  <si>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</si>
  <si>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</si>
  <si>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</si>
  <si>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</si>
  <si>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</si>
  <si>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</si>
  <si>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</si>
  <si>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</si>
  <si>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</si>
  <si>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</si>
  <si>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</si>
  <si>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</si>
  <si>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</si>
  <si>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</si>
  <si>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</si>
  <si>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</si>
  <si>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</si>
  <si>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</si>
  <si>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</si>
  <si>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</si>
  <si>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</si>
  <si>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</si>
  <si>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</si>
  <si>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</si>
  <si>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</si>
  <si>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</si>
  <si>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</si>
  <si>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</si>
  <si>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</si>
  <si>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</si>
  <si>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</si>
  <si>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</si>
  <si>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</si>
  <si>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</si>
  <si>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</si>
  <si>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</si>
  <si>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</si>
  <si>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</si>
  <si>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</si>
  <si>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</si>
  <si>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</si>
  <si>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</si>
  <si>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</si>
  <si>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</si>
  <si>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</si>
  <si>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</si>
  <si>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</si>
  <si>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</si>
  <si>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</si>
  <si>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</si>
  <si>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</si>
  <si>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</si>
  <si>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</si>
  <si>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</si>
  <si>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</si>
  <si>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</si>
  <si>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</si>
  <si>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</si>
  <si>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</si>
  <si>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</si>
  <si>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</si>
  <si>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</si>
  <si>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</si>
  <si>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</si>
  <si>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</si>
  <si>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</si>
  <si>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</si>
  <si>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</si>
  <si>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</si>
  <si>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</si>
  <si>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</si>
  <si>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</si>
  <si>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</si>
  <si>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</si>
  <si>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</si>
  <si>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</si>
  <si>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</si>
  <si>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</si>
  <si>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</si>
  <si>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</si>
  <si>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</si>
  <si>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</si>
  <si>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</si>
  <si>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</si>
  <si>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</si>
  <si>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</si>
  <si>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</si>
  <si>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</si>
  <si>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</si>
  <si>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</si>
  <si>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</si>
  <si>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</si>
  <si>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</si>
  <si>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</si>
  <si>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</si>
  <si>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</si>
  <si>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</si>
  <si>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</si>
  <si>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</si>
  <si>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</si>
  <si>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</si>
  <si>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</si>
  <si>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</si>
  <si>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</si>
  <si>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</si>
  <si>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</si>
  <si>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</si>
  <si>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</si>
  <si>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</si>
  <si>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</si>
  <si>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</si>
  <si>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</si>
  <si>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</si>
  <si>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</si>
  <si>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</si>
  <si>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</si>
  <si>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</si>
  <si>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</si>
  <si>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</si>
  <si>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</si>
  <si>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</si>
  <si>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</si>
  <si>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</si>
  <si>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</si>
  <si>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</si>
  <si>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</si>
  <si>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</si>
  <si>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</si>
  <si>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</si>
  <si>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</si>
  <si>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</si>
  <si>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</si>
  <si>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</si>
  <si>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</si>
  <si>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</si>
  <si>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</si>
  <si>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</si>
  <si>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</si>
  <si>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</si>
  <si>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</si>
  <si>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</si>
  <si>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</si>
  <si>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</si>
  <si>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</si>
  <si>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</si>
  <si>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</si>
  <si>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</si>
  <si>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</si>
  <si>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</si>
  <si>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</si>
  <si>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</si>
  <si>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</si>
  <si>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</si>
  <si>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</si>
  <si>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</si>
  <si>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</si>
  <si>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</si>
  <si>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</si>
  <si>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</si>
  <si>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</si>
  <si>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</si>
  <si>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</si>
  <si>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</si>
  <si>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</si>
  <si>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</si>
  <si>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</si>
  <si>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</si>
  <si>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</si>
  <si>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</si>
  <si>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</si>
  <si>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</si>
  <si>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</si>
  <si>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</si>
  <si>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</si>
  <si>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</si>
  <si>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</si>
  <si>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</si>
  <si>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</si>
  <si>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</si>
  <si>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</si>
  <si>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</si>
  <si>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</si>
  <si>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</si>
  <si>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</si>
  <si>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</si>
  <si>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</si>
  <si>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</si>
  <si>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</si>
  <si>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</si>
  <si>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</si>
  <si>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</si>
  <si>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</si>
  <si>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</si>
  <si>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</si>
  <si>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</si>
  <si>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</si>
  <si>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</si>
  <si>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</si>
  <si>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</si>
  <si>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</si>
  <si>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</si>
  <si>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</si>
  <si>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</si>
  <si>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</si>
  <si>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</si>
  <si>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</si>
  <si>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</si>
  <si>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</si>
  <si>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</si>
  <si>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</si>
  <si>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</si>
  <si>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</si>
  <si>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</si>
  <si>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</si>
  <si>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</si>
  <si>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</si>
  <si>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</si>
  <si>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</si>
  <si>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</si>
  <si>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</si>
  <si>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</si>
  <si>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</si>
  <si>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</si>
  <si>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</si>
  <si>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</si>
  <si>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</si>
  <si>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</si>
  <si>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</si>
  <si>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</si>
  <si>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</si>
  <si>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</si>
  <si>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</si>
  <si>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</si>
  <si>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</si>
  <si>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</si>
  <si>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</si>
  <si>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</si>
  <si>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</si>
  <si>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</si>
  <si>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</si>
  <si>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</si>
  <si>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</si>
  <si>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</si>
  <si>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</si>
  <si>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</si>
  <si>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</si>
  <si>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</si>
  <si>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</si>
  <si>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</si>
  <si>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</si>
  <si>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</si>
  <si>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</si>
  <si>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</si>
  <si>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</si>
  <si>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</si>
  <si>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</si>
  <si>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</si>
  <si>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</si>
  <si>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</si>
  <si>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</si>
  <si>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</si>
  <si>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</si>
  <si>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</si>
  <si>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</si>
  <si>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</si>
  <si>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</si>
  <si>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</si>
  <si>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</si>
  <si>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</si>
  <si>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</si>
  <si>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</si>
  <si>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</si>
  <si>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</si>
  <si>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</si>
  <si>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</si>
  <si>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</si>
  <si>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</si>
  <si>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</si>
  <si>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</si>
  <si>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</si>
  <si>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</si>
  <si>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</si>
  <si>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</si>
  <si>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</si>
  <si>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</si>
  <si>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</si>
  <si>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</si>
  <si>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</si>
  <si>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</si>
  <si>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</si>
  <si>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</si>
  <si>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</si>
  <si>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</si>
  <si>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</si>
  <si>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</si>
  <si>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</si>
  <si>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</si>
  <si>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</si>
  <si>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</si>
  <si>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</si>
  <si>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</si>
  <si>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</si>
  <si>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</si>
  <si>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</si>
  <si>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</si>
  <si>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</si>
  <si>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</si>
  <si>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</si>
  <si>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</si>
  <si>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</si>
  <si>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</si>
  <si>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</si>
  <si>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</si>
  <si>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</si>
  <si>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</si>
  <si>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</si>
  <si>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</si>
  <si>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</si>
  <si>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</si>
  <si>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</si>
  <si>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</si>
  <si>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</si>
  <si>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</si>
  <si>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</si>
  <si>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</si>
  <si>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</si>
  <si>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</si>
  <si>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</si>
  <si>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</si>
  <si>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</si>
  <si>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</si>
  <si>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</si>
  <si>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</si>
  <si>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</si>
  <si>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</si>
  <si>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</si>
  <si>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</si>
  <si>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</si>
  <si>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</si>
  <si>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</si>
  <si>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</si>
  <si>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</si>
  <si>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</si>
  <si>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</si>
  <si>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</si>
  <si>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</si>
  <si>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</si>
  <si>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</si>
  <si>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</si>
  <si>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</si>
  <si>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</si>
  <si>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</si>
  <si>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</si>
  <si>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</si>
  <si>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</si>
  <si>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</si>
  <si>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</si>
  <si>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</si>
  <si>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</si>
  <si>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</si>
  <si>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</si>
  <si>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</si>
  <si>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</si>
  <si>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</si>
  <si>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</si>
  <si>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</si>
  <si>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</si>
  <si>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</si>
  <si>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</si>
  <si>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</si>
  <si>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</si>
  <si>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</si>
  <si>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</si>
  <si>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</si>
  <si>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</si>
  <si>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</si>
  <si>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</si>
  <si>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</si>
  <si>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</si>
  <si>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</si>
  <si>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</si>
  <si>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</si>
  <si>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</si>
  <si>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</si>
  <si>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</si>
  <si>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</si>
  <si>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</si>
  <si>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</si>
  <si>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</si>
  <si>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</si>
  <si>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</si>
  <si>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</si>
  <si>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</si>
  <si>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</si>
  <si>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</si>
  <si>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</si>
  <si>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</si>
  <si>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</si>
  <si>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</si>
  <si>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</si>
  <si>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</si>
  <si>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</si>
  <si>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</si>
  <si>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</si>
  <si>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</si>
  <si>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</si>
  <si>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</si>
  <si>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</si>
  <si>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</si>
  <si>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</si>
  <si>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</si>
  <si>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</si>
  <si>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</si>
  <si>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</si>
  <si>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</si>
  <si>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</si>
  <si>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</si>
  <si>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</si>
  <si>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</si>
  <si>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</si>
  <si>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</si>
  <si>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</si>
  <si>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</si>
  <si>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</si>
  <si>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</si>
  <si>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</si>
  <si>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</si>
  <si>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</si>
  <si>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</si>
  <si>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</si>
  <si>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</si>
  <si>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</si>
  <si>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</si>
  <si>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</si>
  <si>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</si>
  <si>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</si>
  <si>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</si>
  <si>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</si>
  <si>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</si>
  <si>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</si>
  <si>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</si>
  <si>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</si>
  <si>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</si>
  <si>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</si>
  <si>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</si>
  <si>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</si>
  <si>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</si>
  <si>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</si>
  <si>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</si>
  <si>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</si>
  <si>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</si>
  <si>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</si>
  <si>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</si>
  <si>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</si>
  <si>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</si>
  <si>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</si>
  <si>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</si>
  <si>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</si>
  <si>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</si>
  <si>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</si>
  <si>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</si>
  <si>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</si>
  <si>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</si>
  <si>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</si>
  <si>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</si>
  <si>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</si>
  <si>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</si>
  <si>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</si>
  <si>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</si>
  <si>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</si>
  <si>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</si>
  <si>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</si>
  <si>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</si>
  <si>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</si>
  <si>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</si>
  <si>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</si>
  <si>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</si>
  <si>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</si>
  <si>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</si>
  <si>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</si>
  <si>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</si>
  <si>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</si>
  <si>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</si>
  <si>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</si>
  <si>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</si>
  <si>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</si>
  <si>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</si>
  <si>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</si>
  <si>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</si>
  <si>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</si>
  <si>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</si>
  <si>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</si>
  <si>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</si>
  <si>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</si>
  <si>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</si>
  <si>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</si>
  <si>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</si>
  <si>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</si>
  <si>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</si>
  <si>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</si>
  <si>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</si>
  <si>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</si>
  <si>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</si>
  <si>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</si>
  <si>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</si>
  <si>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</si>
  <si>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</si>
  <si>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</si>
  <si>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</si>
  <si>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</si>
  <si>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</si>
  <si>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</si>
  <si>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</si>
  <si>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</si>
  <si>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</si>
  <si>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</si>
  <si>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</si>
  <si>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</si>
  <si>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</si>
  <si>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</si>
  <si>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</si>
  <si>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</si>
  <si>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</si>
  <si>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</si>
  <si>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</si>
  <si>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</si>
  <si>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</si>
  <si>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</si>
  <si>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</si>
  <si>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</si>
  <si>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</si>
  <si>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</si>
  <si>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</si>
  <si>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</si>
  <si>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</si>
  <si>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</si>
  <si>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</si>
  <si>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</si>
  <si>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</si>
  <si>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</si>
  <si>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</si>
  <si>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</si>
  <si>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</si>
  <si>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</si>
  <si>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</si>
  <si>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</si>
  <si>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</si>
  <si>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</si>
  <si>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</si>
  <si>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</si>
  <si>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</si>
  <si>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</si>
  <si>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</si>
  <si>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</si>
  <si>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</si>
  <si>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</si>
  <si>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</si>
  <si>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</si>
  <si>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</si>
  <si>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</si>
  <si>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</si>
  <si>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</si>
  <si>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</si>
  <si>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</si>
  <si>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</si>
  <si>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</si>
  <si>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</si>
  <si>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</si>
  <si>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</si>
  <si>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</si>
  <si>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</si>
  <si>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</si>
  <si>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</si>
  <si>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</si>
  <si>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</si>
  <si>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</si>
  <si>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</si>
  <si>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</si>
  <si>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</si>
  <si>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</si>
  <si>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</si>
  <si>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</si>
  <si>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</si>
  <si>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</si>
  <si>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</si>
  <si>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</si>
  <si>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</si>
  <si>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</si>
  <si>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</si>
  <si>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</si>
  <si>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</si>
  <si>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</si>
  <si>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</si>
  <si>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</si>
  <si>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</si>
  <si>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</si>
  <si>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</si>
  <si>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</si>
  <si>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</si>
  <si>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</si>
  <si>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</si>
  <si>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</si>
  <si>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</si>
  <si>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</si>
  <si>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</si>
  <si>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</si>
  <si>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</si>
  <si>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</si>
  <si>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</si>
  <si>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</si>
  <si>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</si>
  <si>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</si>
  <si>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</si>
  <si>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</si>
  <si>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</si>
  <si>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</si>
  <si>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</si>
  <si>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</si>
  <si>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</si>
  <si>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</si>
  <si>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</si>
  <si>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</si>
  <si>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</si>
  <si>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</si>
  <si>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</si>
  <si>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</si>
  <si>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</si>
  <si>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</si>
  <si>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</si>
  <si>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</si>
  <si>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</si>
  <si>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</si>
  <si>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</si>
  <si>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</si>
  <si>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</si>
  <si>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</si>
  <si>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</si>
  <si>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</si>
  <si>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</si>
  <si>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</si>
  <si>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</si>
  <si>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</si>
  <si>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</si>
  <si>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</si>
  <si>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</si>
  <si>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</si>
  <si>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</si>
  <si>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</si>
  <si>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</si>
  <si>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</si>
  <si>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</si>
  <si>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</si>
  <si>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</si>
  <si>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</si>
  <si>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</si>
  <si>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</si>
  <si>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</si>
  <si>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</si>
  <si>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</si>
  <si>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</si>
  <si>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</si>
  <si>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</si>
  <si>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</si>
  <si>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</si>
  <si>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</si>
  <si>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</si>
  <si>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</si>
  <si>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</si>
  <si>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</si>
  <si>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</si>
  <si>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</si>
  <si>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</si>
  <si>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</si>
  <si>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</si>
  <si>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</si>
  <si>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</si>
  <si>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</si>
  <si>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</si>
  <si>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</si>
  <si>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</si>
  <si>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</si>
  <si>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</si>
  <si>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</si>
  <si>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</si>
  <si>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</si>
  <si>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</si>
  <si>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</si>
  <si>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</si>
  <si>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</si>
  <si>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</si>
  <si>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</si>
  <si>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</si>
  <si>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</si>
  <si>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</si>
  <si>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</si>
  <si>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</si>
  <si>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</si>
  <si>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</si>
  <si>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</si>
  <si>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</si>
  <si>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</si>
  <si>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</si>
  <si>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</si>
  <si>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</si>
  <si>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</si>
  <si>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</si>
  <si>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</si>
  <si>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</si>
  <si>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</si>
  <si>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</si>
  <si>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</si>
  <si>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</si>
  <si>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</si>
  <si>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</si>
  <si>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</si>
  <si>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</si>
  <si>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</si>
  <si>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</si>
  <si>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</si>
  <si>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</si>
  <si>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</si>
  <si>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</si>
  <si>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</si>
  <si>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</si>
  <si>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</si>
  <si>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</si>
  <si>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</si>
  <si>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</si>
  <si>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</si>
  <si>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</si>
  <si>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</si>
  <si>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</si>
  <si>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</si>
  <si>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</si>
  <si>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</si>
  <si>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</si>
  <si>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</si>
  <si>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</si>
  <si>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</si>
  <si>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</si>
  <si>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</si>
  <si>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</si>
  <si>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</si>
  <si>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</si>
  <si>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</si>
  <si>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</si>
  <si>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</si>
  <si>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</si>
  <si>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</si>
  <si>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</si>
  <si>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</si>
  <si>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</si>
  <si>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</si>
  <si>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</si>
  <si>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</si>
  <si>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</si>
  <si>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</si>
  <si>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</si>
  <si>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</si>
  <si>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</si>
  <si>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</si>
  <si>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</si>
  <si>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</si>
  <si>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</si>
  <si>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</si>
  <si>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</si>
  <si>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</si>
  <si>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</si>
  <si>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</si>
  <si>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</si>
  <si>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</si>
  <si>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</si>
  <si>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</si>
  <si>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</si>
  <si>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</si>
  <si>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</si>
  <si>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</si>
  <si>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</si>
  <si>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</si>
  <si>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</si>
  <si>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</si>
  <si>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</si>
  <si>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</si>
  <si>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</si>
  <si>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</si>
  <si>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</si>
  <si>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</si>
  <si>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</si>
  <si>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</si>
  <si>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</si>
  <si>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</si>
  <si>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</si>
  <si>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</si>
  <si>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</si>
  <si>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</si>
  <si>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</si>
  <si>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</si>
  <si>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</si>
  <si>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</si>
  <si>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</si>
  <si>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</si>
  <si>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</si>
  <si>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</si>
  <si>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</si>
  <si>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</si>
  <si>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</si>
  <si>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</si>
  <si>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</si>
  <si>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</si>
  <si>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</si>
  <si>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</si>
  <si>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</si>
  <si>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</si>
  <si>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</si>
  <si>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</si>
  <si>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</si>
  <si>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</si>
  <si>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</si>
  <si>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</si>
  <si>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</si>
  <si>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</si>
  <si>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</si>
  <si>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</si>
  <si>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</si>
  <si>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</si>
  <si>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</si>
  <si>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</si>
  <si>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</si>
  <si>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</si>
  <si>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</si>
  <si>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</si>
  <si>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</si>
  <si>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</si>
  <si>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</si>
  <si>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</si>
  <si>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</si>
  <si>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</si>
  <si>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</si>
  <si>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</si>
  <si>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</si>
  <si>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</si>
  <si>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</si>
  <si>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</si>
  <si>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</si>
  <si>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</si>
  <si>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</si>
  <si>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</si>
  <si>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</si>
  <si>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</si>
  <si>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</si>
  <si>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</si>
  <si>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</si>
  <si>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</si>
  <si>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</si>
  <si>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</si>
  <si>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</si>
  <si>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</si>
  <si>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</si>
  <si>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</si>
  <si>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</si>
  <si>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</si>
  <si>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</si>
  <si>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</si>
  <si>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</si>
  <si>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</si>
  <si>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</si>
  <si>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</si>
  <si>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</si>
  <si>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</si>
  <si>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</si>
  <si>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</si>
  <si>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</si>
  <si>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</si>
  <si>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</si>
  <si>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</si>
  <si>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</si>
  <si>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</si>
  <si>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</si>
  <si>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</si>
  <si>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</si>
  <si>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</si>
  <si>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</si>
  <si>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</si>
  <si>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</si>
  <si>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</si>
  <si>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</si>
  <si>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</si>
  <si>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</si>
  <si>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</si>
  <si>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</si>
  <si>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</si>
  <si>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</si>
  <si>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</si>
  <si>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</si>
  <si>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</si>
  <si>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</si>
  <si>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</si>
  <si>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</si>
  <si>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</si>
  <si>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</si>
  <si>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</si>
  <si>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</si>
  <si>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</si>
  <si>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</si>
  <si>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</si>
  <si>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</si>
  <si>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</si>
  <si>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</si>
  <si>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</si>
  <si>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</si>
  <si>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</si>
  <si>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</si>
  <si>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</si>
  <si>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</si>
  <si>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</si>
  <si>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</si>
  <si>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</si>
  <si>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</si>
  <si>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</si>
  <si>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</si>
  <si>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</si>
  <si>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</si>
  <si>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</si>
  <si>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</si>
  <si>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</si>
  <si>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</si>
  <si>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</si>
  <si>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</si>
  <si>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</si>
  <si>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</si>
  <si>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</si>
  <si>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</si>
  <si>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</si>
  <si>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</si>
  <si>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</si>
  <si>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</si>
  <si>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</si>
  <si>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</si>
  <si>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</si>
  <si>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</si>
  <si>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</si>
  <si>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</si>
  <si>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</si>
  <si>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</si>
  <si>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</si>
  <si>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</si>
  <si>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</si>
  <si>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</si>
  <si>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</si>
  <si>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</si>
  <si>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</si>
  <si>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</si>
  <si>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</si>
  <si>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</si>
  <si>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</si>
  <si>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</si>
  <si>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</si>
  <si>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</si>
  <si>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</si>
  <si>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</si>
  <si>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</si>
  <si>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</si>
  <si>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</si>
  <si>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</si>
  <si>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</si>
  <si>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</si>
  <si>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</si>
  <si>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</si>
  <si>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</si>
  <si>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</si>
  <si>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</si>
  <si>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</si>
  <si>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</si>
  <si>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</si>
  <si>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</si>
  <si>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</si>
  <si>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</si>
  <si>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</si>
  <si>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</si>
  <si>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</si>
  <si>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</si>
  <si>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</si>
  <si>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</si>
  <si>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</si>
  <si>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</si>
  <si>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</si>
  <si>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</si>
  <si>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</si>
  <si>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</si>
  <si>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</si>
  <si>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</si>
  <si>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</si>
  <si>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</si>
  <si>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</si>
  <si>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</si>
  <si>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</si>
  <si>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</si>
  <si>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</si>
  <si>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</si>
  <si>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</si>
  <si>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</si>
  <si>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</si>
  <si>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</si>
  <si>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</si>
  <si>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</si>
  <si>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</si>
  <si>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</si>
  <si>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</si>
  <si>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</si>
  <si>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</si>
  <si>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</si>
  <si>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</si>
  <si>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</si>
  <si>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</si>
  <si>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</si>
  <si>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</si>
  <si>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</si>
  <si>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</si>
  <si>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</si>
  <si>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</si>
  <si>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</si>
  <si>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</si>
  <si>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</si>
  <si>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</si>
  <si>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</si>
  <si>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</si>
  <si>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</si>
  <si>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</si>
  <si>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</si>
  <si>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</si>
  <si>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</si>
  <si>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</si>
  <si>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</si>
  <si>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</si>
  <si>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</si>
  <si>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</si>
  <si>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</si>
  <si>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</si>
  <si>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</si>
  <si>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</si>
  <si>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</si>
  <si>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</si>
  <si>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</si>
  <si>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</si>
  <si>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</si>
  <si>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</si>
  <si>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</si>
  <si>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</si>
  <si>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</si>
  <si>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</si>
  <si>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</si>
  <si>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</si>
  <si>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</si>
  <si>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</si>
  <si>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</si>
  <si>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</si>
  <si>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</si>
  <si>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</si>
  <si>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</si>
  <si>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</si>
  <si>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</si>
  <si>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</si>
  <si>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</si>
  <si>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</si>
  <si>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</si>
  <si>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</si>
  <si>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</si>
  <si>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</si>
  <si>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</si>
  <si>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</si>
  <si>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</si>
  <si>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</si>
  <si>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</si>
  <si>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</si>
  <si>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</si>
  <si>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</si>
  <si>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</si>
  <si>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</si>
  <si>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</si>
  <si>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</si>
  <si>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</si>
  <si>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</si>
  <si>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</si>
  <si>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</si>
  <si>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</si>
  <si>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</si>
  <si>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</si>
  <si>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</si>
  <si>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</si>
  <si>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</si>
  <si>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</si>
  <si>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</si>
  <si>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</si>
  <si>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</si>
  <si>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</si>
  <si>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</si>
  <si>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</si>
  <si>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</si>
  <si>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</si>
  <si>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</si>
  <si>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</si>
  <si>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</si>
  <si>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</si>
  <si>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</si>
  <si>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</si>
  <si>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</si>
  <si>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</si>
  <si>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</si>
  <si>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</si>
  <si>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</si>
  <si>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</si>
  <si>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</si>
  <si>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</si>
  <si>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</si>
  <si>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</si>
  <si>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</si>
  <si>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</si>
  <si>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</si>
  <si>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</si>
  <si>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</si>
  <si>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</si>
  <si>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</si>
  <si>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</si>
  <si>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</si>
  <si>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</si>
  <si>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</si>
  <si>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</si>
  <si>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</si>
  <si>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</si>
  <si>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</si>
  <si>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</si>
  <si>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</si>
  <si>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</si>
  <si>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</si>
  <si>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</si>
  <si>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</si>
  <si>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</si>
  <si>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</si>
  <si>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</si>
  <si>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</si>
  <si>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</si>
  <si>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</si>
  <si>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</si>
  <si>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</si>
  <si>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</si>
  <si>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</si>
  <si>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</si>
  <si>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</si>
  <si>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</si>
  <si>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</si>
  <si>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</si>
  <si>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</si>
  <si>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</si>
  <si>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</si>
  <si>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</si>
  <si>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</si>
  <si>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</si>
  <si>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</si>
  <si>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</si>
  <si>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</si>
  <si>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</si>
  <si>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</si>
  <si>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</si>
  <si>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</si>
  <si>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</si>
  <si>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</si>
  <si>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</si>
  <si>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</si>
  <si>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</si>
  <si>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</si>
  <si>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</si>
  <si>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</si>
  <si>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</si>
  <si>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</si>
  <si>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</si>
  <si>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</si>
  <si>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</si>
  <si>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</si>
  <si>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</si>
  <si>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</si>
  <si>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</si>
  <si>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</si>
  <si>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</si>
  <si>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</si>
  <si>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</si>
  <si>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</si>
  <si>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</si>
  <si>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</si>
  <si>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</si>
  <si>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</si>
  <si>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</si>
  <si>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</si>
  <si>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</si>
  <si>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</si>
  <si>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</si>
  <si>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</si>
  <si>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</si>
  <si>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</si>
  <si>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</si>
  <si>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</si>
  <si>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</si>
  <si>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</si>
  <si>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</si>
  <si>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</si>
  <si>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</si>
  <si>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</si>
  <si>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</si>
  <si>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</si>
  <si>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</si>
  <si>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</si>
  <si>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</si>
  <si>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</si>
  <si>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</si>
  <si>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</si>
  <si>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</si>
  <si>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</si>
  <si>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</si>
  <si>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</si>
  <si>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</si>
  <si>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</si>
  <si>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</si>
  <si>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</si>
  <si>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</si>
  <si>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</si>
  <si>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</si>
  <si>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</si>
  <si>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</si>
  <si>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</si>
  <si>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</si>
  <si>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</si>
  <si>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</si>
  <si>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</si>
  <si>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</si>
  <si>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</si>
  <si>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</si>
  <si>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</si>
  <si>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</si>
  <si>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</si>
  <si>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</si>
  <si>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</si>
  <si>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</si>
  <si>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</si>
  <si>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</si>
  <si>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</si>
  <si>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</si>
  <si>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</si>
  <si>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</si>
  <si>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</si>
  <si>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</si>
  <si>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</si>
  <si>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</si>
  <si>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</si>
  <si>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</si>
  <si>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</si>
  <si>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</si>
  <si>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</si>
  <si>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</si>
  <si>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</si>
  <si>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</si>
  <si>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</si>
  <si>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</si>
  <si>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</si>
  <si>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</si>
  <si>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</si>
  <si>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</si>
  <si>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</si>
  <si>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</si>
  <si>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</si>
  <si>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</si>
  <si>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</si>
  <si>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</si>
  <si>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</si>
  <si>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</si>
  <si>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</si>
  <si>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</si>
  <si>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</si>
  <si>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</si>
  <si>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</si>
  <si>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</si>
  <si>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</si>
  <si>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</si>
  <si>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</si>
  <si>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</si>
  <si>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</si>
  <si>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</si>
  <si>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</si>
  <si>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</si>
  <si>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</si>
  <si>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</si>
  <si>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</si>
  <si>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</si>
  <si>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</si>
  <si>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</si>
  <si>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</si>
  <si>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</si>
  <si>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</si>
  <si>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</si>
  <si>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</si>
  <si>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</si>
  <si>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</si>
  <si>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</si>
  <si>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</si>
  <si>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</si>
  <si>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</si>
  <si>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</si>
  <si>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</si>
  <si>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</si>
  <si>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</si>
  <si>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</si>
  <si>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</si>
  <si>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</si>
  <si>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</si>
  <si>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</si>
  <si>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</si>
  <si>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</si>
  <si>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</si>
  <si>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</si>
  <si>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</si>
  <si>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</si>
  <si>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</si>
  <si>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</si>
  <si>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</si>
  <si>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</si>
  <si>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</si>
  <si>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</si>
  <si>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</si>
  <si>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</si>
  <si>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</si>
  <si>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</si>
  <si>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</si>
  <si>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</si>
  <si>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</si>
  <si>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</si>
  <si>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</si>
  <si>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</si>
  <si>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</si>
  <si>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</si>
  <si>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</si>
  <si>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</si>
  <si>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</si>
  <si>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</si>
  <si>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</si>
  <si>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</si>
  <si>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</si>
  <si>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</si>
  <si>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</si>
  <si>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</si>
  <si>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</si>
  <si>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</si>
  <si>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</si>
  <si>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</si>
  <si>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</si>
  <si>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</si>
  <si>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</si>
  <si>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</si>
  <si>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</si>
  <si>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</si>
  <si>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</si>
  <si>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</si>
  <si>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</si>
  <si>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</si>
  <si>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</si>
  <si>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</si>
  <si>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</si>
  <si>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</si>
  <si>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</si>
  <si>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</si>
  <si>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</si>
  <si>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</si>
  <si>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</si>
  <si>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</si>
  <si>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</si>
  <si>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</si>
  <si>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</si>
  <si>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</si>
  <si>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</si>
  <si>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</si>
  <si>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</si>
  <si>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</si>
  <si>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</si>
  <si>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</si>
  <si>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</si>
  <si>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</si>
  <si>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</si>
  <si>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</si>
  <si>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</si>
  <si>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</si>
  <si>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</si>
  <si>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</si>
  <si>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</si>
  <si>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</si>
  <si>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</si>
  <si>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</si>
  <si>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</si>
  <si>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</si>
  <si>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</si>
  <si>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</si>
  <si>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</si>
  <si>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</si>
  <si>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</si>
  <si>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</si>
  <si>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</si>
  <si>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</si>
  <si>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</si>
  <si>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</si>
  <si>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</si>
  <si>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</si>
  <si>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</si>
  <si>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</si>
  <si>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</si>
  <si>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</si>
  <si>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</si>
  <si>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</si>
  <si>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</si>
  <si>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</si>
  <si>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</si>
  <si>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</si>
  <si>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</si>
  <si>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</si>
  <si>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</si>
  <si>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</si>
  <si>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</si>
  <si>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</si>
  <si>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</si>
  <si>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</si>
  <si>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</si>
  <si>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</si>
  <si>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</si>
  <si>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</si>
  <si>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</si>
  <si>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</si>
  <si>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</si>
  <si>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</si>
  <si>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</si>
  <si>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</si>
  <si>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</si>
  <si>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</si>
  <si>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</si>
  <si>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</si>
  <si>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</si>
  <si>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</si>
  <si>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</si>
  <si>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</si>
  <si>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</si>
  <si>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</si>
  <si>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</si>
  <si>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</si>
  <si>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</si>
  <si>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</si>
  <si>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</si>
  <si>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</si>
  <si>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</si>
  <si>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</si>
  <si>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</si>
  <si>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</si>
  <si>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</si>
  <si>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</si>
  <si>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</si>
  <si>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</si>
  <si>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</si>
  <si>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</si>
  <si>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</si>
  <si>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</si>
  <si>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</si>
  <si>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</si>
  <si>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</si>
  <si>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</si>
  <si>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</si>
  <si>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</si>
  <si>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</si>
  <si>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</si>
  <si>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</si>
  <si>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</si>
  <si>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</si>
  <si>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</si>
  <si>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</si>
  <si>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</si>
  <si>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</si>
  <si>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</si>
  <si>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</si>
  <si>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</si>
  <si>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</si>
  <si>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</si>
  <si>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</si>
  <si>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</si>
  <si>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</si>
  <si>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</si>
  <si>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</si>
  <si>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</si>
  <si>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</si>
  <si>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</si>
  <si>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</si>
  <si>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</si>
  <si>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</si>
  <si>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</si>
  <si>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</si>
  <si>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</si>
  <si>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</si>
  <si>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</si>
  <si>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</si>
  <si>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</si>
  <si>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</si>
  <si>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</si>
  <si>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</si>
  <si>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</si>
  <si>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</si>
  <si>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</si>
  <si>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</si>
  <si>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</si>
  <si>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</si>
  <si>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</si>
  <si>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</si>
  <si>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</si>
  <si>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</si>
  <si>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</si>
  <si>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</si>
  <si>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</si>
  <si>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</si>
  <si>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</si>
  <si>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</si>
  <si>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</si>
  <si>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</si>
  <si>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</si>
  <si>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</si>
  <si>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</si>
  <si>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</si>
  <si>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</si>
  <si>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</si>
  <si>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</si>
  <si>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</si>
  <si>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</si>
  <si>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</si>
  <si>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</si>
  <si>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</si>
  <si>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</si>
  <si>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</si>
  <si>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</si>
  <si>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</si>
  <si>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</si>
  <si>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</si>
  <si>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</si>
  <si>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</si>
  <si>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</si>
  <si>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</si>
  <si>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</si>
  <si>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</si>
  <si>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</si>
  <si>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</si>
  <si>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</si>
  <si>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</si>
  <si>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</si>
  <si>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</si>
  <si>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</si>
  <si>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</si>
  <si>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</si>
  <si>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</si>
  <si>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</si>
  <si>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</si>
  <si>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</si>
  <si>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</si>
  <si>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</si>
  <si>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</si>
  <si>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</si>
  <si>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</si>
  <si>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</si>
  <si>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</si>
  <si>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</si>
  <si>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</si>
  <si>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</si>
  <si>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</si>
  <si>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</si>
  <si>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</si>
  <si>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</si>
  <si>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</si>
  <si>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</si>
  <si>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</si>
  <si>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</si>
  <si>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</si>
  <si>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</si>
  <si>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</si>
  <si>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</si>
  <si>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</si>
  <si>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</si>
  <si>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</si>
  <si>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</si>
  <si>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</si>
  <si>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</si>
  <si>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</si>
  <si>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</si>
  <si>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</si>
  <si>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</si>
  <si>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</si>
  <si>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</si>
  <si>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</si>
  <si>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</si>
  <si>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</si>
  <si>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</si>
  <si>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</si>
  <si>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</si>
  <si>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</si>
  <si>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</si>
  <si>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</si>
  <si>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</si>
  <si>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</si>
  <si>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</si>
  <si>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</si>
  <si>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</si>
  <si>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</si>
  <si>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</si>
  <si>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</si>
  <si>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</si>
  <si>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</si>
  <si>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</si>
  <si>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</si>
  <si>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</si>
  <si>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</si>
  <si>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</si>
  <si>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</si>
  <si>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</si>
  <si>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</si>
  <si>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</si>
  <si>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</si>
  <si>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</si>
  <si>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</si>
  <si>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</si>
  <si>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</si>
  <si>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</si>
  <si>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</si>
  <si>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</si>
  <si>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</si>
  <si>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</si>
  <si>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</si>
  <si>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</si>
  <si>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</si>
  <si>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</si>
  <si>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</si>
  <si>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</si>
  <si>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</si>
  <si>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</si>
  <si>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</si>
  <si>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</si>
  <si>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</si>
  <si>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</si>
  <si>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</si>
  <si>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</si>
  <si>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</si>
  <si>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</si>
  <si>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</si>
  <si>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</si>
  <si>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</si>
  <si>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</si>
  <si>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</si>
  <si>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</si>
  <si>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</si>
  <si>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</si>
  <si>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</si>
  <si>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</si>
  <si>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</si>
  <si>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</si>
  <si>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</si>
  <si>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</si>
  <si>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</si>
  <si>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</si>
  <si>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</si>
  <si>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</si>
  <si>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</si>
  <si>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</si>
  <si>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</si>
  <si>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</si>
  <si>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</si>
  <si>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</si>
  <si>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</si>
  <si>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</si>
  <si>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</si>
  <si>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</si>
  <si>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</si>
  <si>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</si>
  <si>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</si>
  <si>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</si>
  <si>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</si>
  <si>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</si>
  <si>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</si>
  <si>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</si>
  <si>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</si>
  <si>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</si>
  <si>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</si>
  <si>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</si>
  <si>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</si>
  <si>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</si>
  <si>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</si>
  <si>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</si>
  <si>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</si>
  <si>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</si>
  <si>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</si>
  <si>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</si>
  <si>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</si>
  <si>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</si>
  <si>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</si>
  <si>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</si>
  <si>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</si>
  <si>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</si>
  <si>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</si>
  <si>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</si>
  <si>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</si>
  <si>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</si>
  <si>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</si>
  <si>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</si>
  <si>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</si>
  <si>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</si>
  <si>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</si>
  <si>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</si>
  <si>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</si>
  <si>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</si>
  <si>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</si>
  <si>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</si>
  <si>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</si>
  <si>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</si>
  <si>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</si>
  <si>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</si>
  <si>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</si>
  <si>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</si>
  <si>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</si>
  <si>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</si>
  <si>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</si>
  <si>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</si>
  <si>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</si>
  <si>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</si>
  <si>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</si>
  <si>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</si>
  <si>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</si>
  <si>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</si>
  <si>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</si>
  <si>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</si>
  <si>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</si>
  <si>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</si>
  <si>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</si>
  <si>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</si>
  <si>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</si>
  <si>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</si>
  <si>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</si>
  <si>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</si>
  <si>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</si>
  <si>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</si>
  <si>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</si>
  <si>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</si>
  <si>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</si>
  <si>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</si>
  <si>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</si>
  <si>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</si>
  <si>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</si>
  <si>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</si>
  <si>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</si>
  <si>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</si>
  <si>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</si>
  <si>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</si>
  <si>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</si>
  <si>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</si>
  <si>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</si>
  <si>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</si>
  <si>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</si>
  <si>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</si>
  <si>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</si>
  <si>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</si>
  <si>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</si>
  <si>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</si>
  <si>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</si>
  <si>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</si>
  <si>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</si>
  <si>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</si>
  <si>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</si>
  <si>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</si>
  <si>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</si>
  <si>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</si>
  <si>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</si>
  <si>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</si>
  <si>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</si>
  <si>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</si>
  <si>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</si>
  <si>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</si>
  <si>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</si>
  <si>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</si>
  <si>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</si>
  <si>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</si>
  <si>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</si>
  <si>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</si>
  <si>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</si>
  <si>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</si>
  <si>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</si>
  <si>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</si>
  <si>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</si>
  <si>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</si>
  <si>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</si>
  <si>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</si>
  <si>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</si>
  <si>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</si>
  <si>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</si>
  <si>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</si>
  <si>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</si>
  <si>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</si>
  <si>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</si>
  <si>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</si>
  <si>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</si>
  <si>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</si>
  <si>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</si>
  <si>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</si>
  <si>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</si>
  <si>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</si>
  <si>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</si>
  <si>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</si>
  <si>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</si>
  <si>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</si>
  <si>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</si>
  <si>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</si>
  <si>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</si>
  <si>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</si>
  <si>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</si>
  <si>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</si>
  <si>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</si>
  <si>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</si>
  <si>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</si>
  <si>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</si>
  <si>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</si>
  <si>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</si>
  <si>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</si>
  <si>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</si>
  <si>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</si>
  <si>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</si>
  <si>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</si>
  <si>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</si>
  <si>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</si>
  <si>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</si>
  <si>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</si>
  <si>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</si>
  <si>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</si>
  <si>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</si>
  <si>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</si>
  <si>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</si>
  <si>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</si>
  <si>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</si>
  <si>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</si>
  <si>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</si>
  <si>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</si>
  <si>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</si>
  <si>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</si>
  <si>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</si>
  <si>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</si>
  <si>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</si>
  <si>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</si>
  <si>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</si>
  <si>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</si>
  <si>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</si>
  <si>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</si>
  <si>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</si>
  <si>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</si>
  <si>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</si>
  <si>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</si>
  <si>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</si>
  <si>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</si>
  <si>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</si>
  <si>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</si>
  <si>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</si>
  <si>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</si>
  <si>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</si>
  <si>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</si>
  <si>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</si>
  <si>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</si>
  <si>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</si>
  <si>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</si>
  <si>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</si>
  <si>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</si>
  <si>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</si>
  <si>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</si>
  <si>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</si>
  <si>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</si>
  <si>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</si>
  <si>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</si>
  <si>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</si>
  <si>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</si>
  <si>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</si>
  <si>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</si>
  <si>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</si>
  <si>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</si>
  <si>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</si>
  <si>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</si>
  <si>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</si>
  <si>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</si>
  <si>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</si>
  <si>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</si>
  <si>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</si>
  <si>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</si>
  <si>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</si>
  <si>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</si>
  <si>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</si>
  <si>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</si>
  <si>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</si>
  <si>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</si>
  <si>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</si>
  <si>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</si>
  <si>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</si>
  <si>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</si>
  <si>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</si>
  <si>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</si>
  <si>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</si>
  <si>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</si>
  <si>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</si>
  <si>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</si>
  <si>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</si>
  <si>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</si>
  <si>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</si>
  <si>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</si>
  <si>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</si>
  <si>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</si>
  <si>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</si>
  <si>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</si>
  <si>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</si>
  <si>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</si>
  <si>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</si>
  <si>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</si>
  <si>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</si>
  <si>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</si>
  <si>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</si>
  <si>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</si>
  <si>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</si>
  <si>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</si>
  <si>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</si>
  <si>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</si>
  <si>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</si>
  <si>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</si>
  <si>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</si>
  <si>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</si>
  <si>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</si>
  <si>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</si>
  <si>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</si>
  <si>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</si>
  <si>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</si>
  <si>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</si>
  <si>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</si>
  <si>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</si>
  <si>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</si>
  <si>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</si>
  <si>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</si>
  <si>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</si>
  <si>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</si>
  <si>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</si>
  <si>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</si>
  <si>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</si>
  <si>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</si>
  <si>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</si>
  <si>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</si>
  <si>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</si>
  <si>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</si>
  <si>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</si>
  <si>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</si>
  <si>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</si>
  <si>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</si>
  <si>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</si>
  <si>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</si>
  <si>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</si>
  <si>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</si>
  <si>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</si>
  <si>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</si>
  <si>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</si>
  <si>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</si>
  <si>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</si>
  <si>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</si>
  <si>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</si>
  <si>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</si>
  <si>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</si>
  <si>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</si>
  <si>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</si>
  <si>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</si>
  <si>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</si>
  <si>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</si>
  <si>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</si>
  <si>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</si>
  <si>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</si>
  <si>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</si>
  <si>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</si>
  <si>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</si>
  <si>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</si>
  <si>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</si>
  <si>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</si>
  <si>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</si>
  <si>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</si>
  <si>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</si>
  <si>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</si>
  <si>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</si>
  <si>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</si>
  <si>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</si>
  <si>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</si>
  <si>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</si>
  <si>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</si>
  <si>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</si>
  <si>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</si>
  <si>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</si>
  <si>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</si>
  <si>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</si>
  <si>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</si>
  <si>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</si>
  <si>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</si>
  <si>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</si>
  <si>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</si>
  <si>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</si>
  <si>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</si>
  <si>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</si>
  <si>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</si>
  <si>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</si>
  <si>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</si>
  <si>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</si>
  <si>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</si>
  <si>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</si>
  <si>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</si>
  <si>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</si>
  <si>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</si>
  <si>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</si>
  <si>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</si>
  <si>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</si>
  <si>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</si>
  <si>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</si>
  <si>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</si>
  <si>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</si>
  <si>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</si>
  <si>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</si>
  <si>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</si>
  <si>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</si>
  <si>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</si>
  <si>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</si>
  <si>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</si>
  <si>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</si>
  <si>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</si>
  <si>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</si>
  <si>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</si>
  <si>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</si>
  <si>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</si>
  <si>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</si>
  <si>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</si>
  <si>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</si>
  <si>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</si>
  <si>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</si>
  <si>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</si>
  <si>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</si>
  <si>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</si>
  <si>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</si>
  <si>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</si>
  <si>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</si>
  <si>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</si>
  <si>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</si>
  <si>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</si>
  <si>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</si>
  <si>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</si>
  <si>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</si>
  <si>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</si>
  <si>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</si>
  <si>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</si>
  <si>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</si>
  <si>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</si>
  <si>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</si>
  <si>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</si>
  <si>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</si>
  <si>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</si>
  <si>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</si>
  <si>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</si>
  <si>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</si>
  <si>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</si>
  <si>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</si>
  <si>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</si>
  <si>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</si>
  <si>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</si>
  <si>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</si>
  <si>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</si>
  <si>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</si>
  <si>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</si>
  <si>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</si>
  <si>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</si>
  <si>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</si>
  <si>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</si>
  <si>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</si>
  <si>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</si>
  <si>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</si>
  <si>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</si>
  <si>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</si>
  <si>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</si>
  <si>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</si>
  <si>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</si>
  <si>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</si>
  <si>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</si>
  <si>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</si>
  <si>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</si>
  <si>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</si>
  <si>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</si>
  <si>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</si>
  <si>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</si>
  <si>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</si>
  <si>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</si>
  <si>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</si>
  <si>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</si>
  <si>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</si>
  <si>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</si>
  <si>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</si>
  <si>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</si>
  <si>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</si>
  <si>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</si>
  <si>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</si>
  <si>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</si>
  <si>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</si>
  <si>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</si>
  <si>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</si>
  <si>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</si>
  <si>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</si>
  <si>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</si>
  <si>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</si>
  <si>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</si>
  <si>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</si>
  <si>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</si>
  <si>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</si>
  <si>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</si>
  <si>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</si>
  <si>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</si>
  <si>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</si>
  <si>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</si>
  <si>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</si>
  <si>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</si>
  <si>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</si>
  <si>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</si>
  <si>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</si>
  <si>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</si>
  <si>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</si>
  <si>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</si>
  <si>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</si>
  <si>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</si>
  <si>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</si>
  <si>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</si>
  <si>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</si>
  <si>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</si>
  <si>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</si>
  <si>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</si>
  <si>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</si>
  <si>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</si>
  <si>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</si>
  <si>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</si>
  <si>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</si>
  <si>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</si>
  <si>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</si>
  <si>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</si>
  <si>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</si>
  <si>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</si>
  <si>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</si>
  <si>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</si>
  <si>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</si>
  <si>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</si>
  <si>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</si>
  <si>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</si>
  <si>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</si>
  <si>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</si>
  <si>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</si>
  <si>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</si>
  <si>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</si>
  <si>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</si>
  <si>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</si>
  <si>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</si>
  <si>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</si>
  <si>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</si>
  <si>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</si>
  <si>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</si>
  <si>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</si>
  <si>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</si>
  <si>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</si>
  <si>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</si>
  <si>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</si>
  <si>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</si>
  <si>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</si>
  <si>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</si>
  <si>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</si>
  <si>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</si>
  <si>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</si>
  <si>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</si>
  <si>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</si>
  <si>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</si>
  <si>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</si>
  <si>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</si>
  <si>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</si>
  <si>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</si>
  <si>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</si>
  <si>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</si>
  <si>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</si>
  <si>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</si>
  <si>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</si>
  <si>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</si>
  <si>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</si>
  <si>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</si>
  <si>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</si>
  <si>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</si>
  <si>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</si>
  <si>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</si>
  <si>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</si>
  <si>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</si>
  <si>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</si>
  <si>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</si>
  <si>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</si>
  <si>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</si>
  <si>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</si>
  <si>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</si>
  <si>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</si>
  <si>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</si>
  <si>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</si>
  <si>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</si>
  <si>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</si>
  <si>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</si>
  <si>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</si>
  <si>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</si>
  <si>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</si>
  <si>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</si>
  <si>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</si>
  <si>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</si>
  <si>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</si>
  <si>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</si>
  <si>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</si>
  <si>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</si>
  <si>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</si>
  <si>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</si>
  <si>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</si>
  <si>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</si>
  <si>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</si>
  <si>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</si>
  <si>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</si>
  <si>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</si>
  <si>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</si>
  <si>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</si>
  <si>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</si>
  <si>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</si>
  <si>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</si>
  <si>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</si>
  <si>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</si>
  <si>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</si>
  <si>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</si>
  <si>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</si>
  <si>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</si>
  <si>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</si>
  <si>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</si>
  <si>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</si>
  <si>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</si>
  <si>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</si>
  <si>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</si>
  <si>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</si>
  <si>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</si>
  <si>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</si>
  <si>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</si>
  <si>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</si>
  <si>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</si>
  <si>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</si>
  <si>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</si>
  <si>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</si>
  <si>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</si>
  <si>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</si>
  <si>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</si>
  <si>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</si>
  <si>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</si>
  <si>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</si>
  <si>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</si>
  <si>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</si>
  <si>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</si>
  <si>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</si>
  <si>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</si>
  <si>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</si>
  <si>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</si>
  <si>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</si>
  <si>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</si>
  <si>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</si>
  <si>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</si>
  <si>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</si>
  <si>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</si>
  <si>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</si>
  <si>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</si>
  <si>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</si>
  <si>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</si>
  <si>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</si>
  <si>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</si>
  <si>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</si>
  <si>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</si>
  <si>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</si>
  <si>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</si>
  <si>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</si>
  <si>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</si>
  <si>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</si>
  <si>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</si>
  <si>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</si>
  <si>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</si>
  <si>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</si>
  <si>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</si>
  <si>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</si>
  <si>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</si>
  <si>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</si>
  <si>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</si>
  <si>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</si>
  <si>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</si>
  <si>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</si>
  <si>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</si>
  <si>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</si>
  <si>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</si>
  <si>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</si>
  <si>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</si>
  <si>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</si>
  <si>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</si>
  <si>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</si>
  <si>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</si>
  <si>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</si>
  <si>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</si>
  <si>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</si>
  <si>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</si>
  <si>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</si>
  <si>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</si>
  <si>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</si>
  <si>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</si>
  <si>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</si>
  <si>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</si>
  <si>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</si>
  <si>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</si>
  <si>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</si>
  <si>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</si>
  <si>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</si>
  <si>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</si>
  <si>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</si>
  <si>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</si>
  <si>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</si>
  <si>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</si>
  <si>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</si>
  <si>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</si>
  <si>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</si>
  <si>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</si>
  <si>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</si>
  <si>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</si>
  <si>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</si>
  <si>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</si>
  <si>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</si>
  <si>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</si>
  <si>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</si>
  <si>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</si>
  <si>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</si>
  <si>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</si>
  <si>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</si>
  <si>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</si>
  <si>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</si>
  <si>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</si>
  <si>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</si>
  <si>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</si>
  <si>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</si>
  <si>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</si>
  <si>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</si>
  <si>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</si>
  <si>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</si>
  <si>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</si>
  <si>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</si>
  <si>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</si>
  <si>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</si>
  <si>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</si>
  <si>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</si>
  <si>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</si>
  <si>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</si>
  <si>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</si>
  <si>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</si>
  <si>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</si>
  <si>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</si>
  <si>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</si>
  <si>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</si>
  <si>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</si>
  <si>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</si>
  <si>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</si>
  <si>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</si>
  <si>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</si>
  <si>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</si>
  <si>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</si>
  <si>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</si>
  <si>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</si>
  <si>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</si>
  <si>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</si>
  <si>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</si>
  <si>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</si>
  <si>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</si>
  <si>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</si>
  <si>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</si>
  <si>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</si>
  <si>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</si>
  <si>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</si>
  <si>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</si>
  <si>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</si>
  <si>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</si>
  <si>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</si>
  <si>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</si>
  <si>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</si>
  <si>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</si>
  <si>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</si>
  <si>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</si>
  <si>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</si>
  <si>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</si>
  <si>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</si>
  <si>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</si>
  <si>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</si>
  <si>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</si>
  <si>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</si>
  <si>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</si>
  <si>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</si>
  <si>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</si>
  <si>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</si>
  <si>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</si>
  <si>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</si>
  <si>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</si>
  <si>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</si>
  <si>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</si>
  <si>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</si>
  <si>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</si>
  <si>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</si>
  <si>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</si>
  <si>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</si>
  <si>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</si>
  <si>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</si>
  <si>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</si>
  <si>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</si>
  <si>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</si>
  <si>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</si>
  <si>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</si>
  <si>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</si>
  <si>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</si>
  <si>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</si>
  <si>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</si>
  <si>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</si>
  <si>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</si>
  <si>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</si>
  <si>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</si>
  <si>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</si>
  <si>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</si>
  <si>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</si>
  <si>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</si>
  <si>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</si>
  <si>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</si>
  <si>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</si>
  <si>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</si>
  <si>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</si>
  <si>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</si>
  <si>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</si>
  <si>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</si>
  <si>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</si>
  <si>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</si>
  <si>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</si>
  <si>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</si>
  <si>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</si>
  <si>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</si>
  <si>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</si>
  <si>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</si>
  <si>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</si>
  <si>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</si>
  <si>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</si>
  <si>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</si>
  <si>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</si>
  <si>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</si>
  <si>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</si>
  <si>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</si>
  <si>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</si>
  <si>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</si>
  <si>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</si>
  <si>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</si>
  <si>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</si>
  <si>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</si>
  <si>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</si>
  <si>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</si>
  <si>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</si>
  <si>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</si>
  <si>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</si>
  <si>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</si>
  <si>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</si>
  <si>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</si>
  <si>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</si>
  <si>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</si>
  <si>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</si>
  <si>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</si>
  <si>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</si>
  <si>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</si>
  <si>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</si>
  <si>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</si>
  <si>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</si>
  <si>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</si>
  <si>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</si>
  <si>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</si>
  <si>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</si>
  <si>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</si>
  <si>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</si>
  <si>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</si>
  <si>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</si>
  <si>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</si>
  <si>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</si>
  <si>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</si>
  <si>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</si>
  <si>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</si>
  <si>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</si>
  <si>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</si>
  <si>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</si>
  <si>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</si>
  <si>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</si>
  <si>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</si>
  <si>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</si>
  <si>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</si>
  <si>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</si>
  <si>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</si>
  <si>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</si>
  <si>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</si>
  <si>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</si>
  <si>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</si>
  <si>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</si>
  <si>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</si>
  <si>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</si>
  <si>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</si>
  <si>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</si>
  <si>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</si>
  <si>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</si>
  <si>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</si>
  <si>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</si>
  <si>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</si>
  <si>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</si>
  <si>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</si>
  <si>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</si>
  <si>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</si>
  <si>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</si>
  <si>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</si>
  <si>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</si>
  <si>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</si>
  <si>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</si>
  <si>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</si>
  <si>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</si>
  <si>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</si>
  <si>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</si>
  <si>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</si>
  <si>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</si>
  <si>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</si>
  <si>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</si>
  <si>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</si>
  <si>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</si>
  <si>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</si>
  <si>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</si>
  <si>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</si>
  <si>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</si>
  <si>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</si>
  <si>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</si>
  <si>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</si>
  <si>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</si>
  <si>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</si>
  <si>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</si>
  <si>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</si>
  <si>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</si>
  <si>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</si>
  <si>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</si>
  <si>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</si>
  <si>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</si>
  <si>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</si>
  <si>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</si>
  <si>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</si>
  <si>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</si>
  <si>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</si>
  <si>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</si>
  <si>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</si>
  <si>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</si>
  <si>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</si>
  <si>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</si>
  <si>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</si>
  <si>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</si>
  <si>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</si>
  <si>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</si>
  <si>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</si>
  <si>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</si>
  <si>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</si>
  <si>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</si>
  <si>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</si>
  <si>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</si>
  <si>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</si>
  <si>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</si>
  <si>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</si>
  <si>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</si>
  <si>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</si>
  <si>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</si>
  <si>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</si>
  <si>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</si>
  <si>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</si>
  <si>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</si>
  <si>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</si>
  <si>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</si>
  <si>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</si>
  <si>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</si>
  <si>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</si>
  <si>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</si>
  <si>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</si>
  <si>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</si>
  <si>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</si>
  <si>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</si>
  <si>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</si>
  <si>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</si>
  <si>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</si>
  <si>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</si>
  <si>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</si>
  <si>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</si>
  <si>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</si>
  <si>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</si>
  <si>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</si>
  <si>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</si>
  <si>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</si>
  <si>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</si>
  <si>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</si>
  <si>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</si>
  <si>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</si>
  <si>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</si>
  <si>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</si>
  <si>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</si>
  <si>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</si>
  <si>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</si>
  <si>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</si>
  <si>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</si>
  <si>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</si>
  <si>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</si>
  <si>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</si>
  <si>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</si>
  <si>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</si>
  <si>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</si>
  <si>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</si>
  <si>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</si>
  <si>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</si>
  <si>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</si>
  <si>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</si>
  <si>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</si>
  <si>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</si>
  <si>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</si>
  <si>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</si>
  <si>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</si>
  <si>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</si>
  <si>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</si>
  <si>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</si>
  <si>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</si>
  <si>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</si>
  <si>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</si>
  <si>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</si>
  <si>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</si>
  <si>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</si>
  <si>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</si>
  <si>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</si>
  <si>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</si>
  <si>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</si>
  <si>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</si>
  <si>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</si>
  <si>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</si>
  <si>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</si>
  <si>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</si>
  <si>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</si>
  <si>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</si>
  <si>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</si>
  <si>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</si>
  <si>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</si>
  <si>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</si>
  <si>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</si>
  <si>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</si>
  <si>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</si>
  <si>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</si>
  <si>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</si>
  <si>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</si>
  <si>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</si>
  <si>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</si>
  <si>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</si>
  <si>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</si>
  <si>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</si>
  <si>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</si>
  <si>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</si>
  <si>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</si>
  <si>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</si>
  <si>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</si>
  <si>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</si>
  <si>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</si>
  <si>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</si>
  <si>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</si>
  <si>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</si>
  <si>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</si>
  <si>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</si>
  <si>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</si>
  <si>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</si>
  <si>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</si>
  <si>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</si>
  <si>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</si>
  <si>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</si>
  <si>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</si>
  <si>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</si>
  <si>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</si>
  <si>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</si>
  <si>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</si>
  <si>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</si>
  <si>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</si>
  <si>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</si>
  <si>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</si>
  <si>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</si>
  <si>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</si>
  <si>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</si>
  <si>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</si>
  <si>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</si>
  <si>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</si>
  <si>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</si>
  <si>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</si>
  <si>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</si>
  <si>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</si>
  <si>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</si>
  <si>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</si>
  <si>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</si>
  <si>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</si>
  <si>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</si>
  <si>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</si>
  <si>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</si>
  <si>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</si>
  <si>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</si>
  <si>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</si>
  <si>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</si>
  <si>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</si>
  <si>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</si>
  <si>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</si>
  <si>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</si>
  <si>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</si>
  <si>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</si>
  <si>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</si>
  <si>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</si>
  <si>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</si>
  <si>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</si>
  <si>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</si>
  <si>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</si>
  <si>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</si>
  <si>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</si>
  <si>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</si>
  <si>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</si>
  <si>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</si>
  <si>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</si>
  <si>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</si>
  <si>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</si>
  <si>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</si>
  <si>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</si>
  <si>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</si>
  <si>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</si>
  <si>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</si>
  <si>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</si>
  <si>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</si>
  <si>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</si>
  <si>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</si>
  <si>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</si>
  <si>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</si>
  <si>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</si>
  <si>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</si>
  <si>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</si>
  <si>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</si>
  <si>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</si>
  <si>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</si>
  <si>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</si>
  <si>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</si>
  <si>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</si>
  <si>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</si>
  <si>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</si>
  <si>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</si>
  <si>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</si>
  <si>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</si>
  <si>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</si>
  <si>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</si>
  <si>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</si>
  <si>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</si>
  <si>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</si>
  <si>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</si>
  <si>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</si>
  <si>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</si>
  <si>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</si>
  <si>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</si>
  <si>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</si>
  <si>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</si>
  <si>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</si>
  <si>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</si>
  <si>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</si>
  <si>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</si>
  <si>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</si>
  <si>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</si>
  <si>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</si>
  <si>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</si>
  <si>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</si>
  <si>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</si>
  <si>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</si>
  <si>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</si>
  <si>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</si>
  <si>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</si>
  <si>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</si>
  <si>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</si>
  <si>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</si>
  <si>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</si>
  <si>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</si>
  <si>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</si>
  <si>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</si>
  <si>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</si>
  <si>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</si>
  <si>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</si>
  <si>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</si>
  <si>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</si>
  <si>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</si>
  <si>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</si>
  <si>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</si>
  <si>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</si>
  <si>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</si>
  <si>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</si>
  <si>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</si>
  <si>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</si>
  <si>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</si>
  <si>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</si>
  <si>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</si>
  <si>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</si>
  <si>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</si>
  <si>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</si>
  <si>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</si>
  <si>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</si>
  <si>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</si>
  <si>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</si>
  <si>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</si>
  <si>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</si>
  <si>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</si>
  <si>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</si>
  <si>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</si>
  <si>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</si>
  <si>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</si>
  <si>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</si>
  <si>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</si>
  <si>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</si>
  <si>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</si>
  <si>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</si>
  <si>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</si>
  <si>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</si>
  <si>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</si>
  <si>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</si>
  <si>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</si>
  <si>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</si>
  <si>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</si>
  <si>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</si>
  <si>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</si>
  <si>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</si>
  <si>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</si>
  <si>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</si>
  <si>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</si>
  <si>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</si>
  <si>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</si>
  <si>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</si>
  <si>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</si>
  <si>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</si>
  <si>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</si>
  <si>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</si>
  <si>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</si>
  <si>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</si>
  <si>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</si>
  <si>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</si>
  <si>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</si>
  <si>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</si>
  <si>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</si>
  <si>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</si>
  <si>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</si>
  <si>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</si>
  <si>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</si>
  <si>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</si>
  <si>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</si>
  <si>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</si>
  <si>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</si>
  <si>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</si>
  <si>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</si>
  <si>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</si>
  <si>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</si>
  <si>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</si>
  <si>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</si>
  <si>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</si>
  <si>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</si>
  <si>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</si>
  <si>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</si>
  <si>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</si>
  <si>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</si>
  <si>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</si>
  <si>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</si>
  <si>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</si>
  <si>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</si>
  <si>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</si>
  <si>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</si>
  <si>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</si>
  <si>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</si>
  <si>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</si>
  <si>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</si>
  <si>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</si>
  <si>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</si>
  <si>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</si>
  <si>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</si>
  <si>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</si>
  <si>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</si>
  <si>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</si>
  <si>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</si>
  <si>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</si>
  <si>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</si>
  <si>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</si>
  <si>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</si>
  <si>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</si>
  <si>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</si>
  <si>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</si>
  <si>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</si>
  <si>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</si>
  <si>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</si>
  <si>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</si>
  <si>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</si>
  <si>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</si>
  <si>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</si>
  <si>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</si>
  <si>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</si>
  <si>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</si>
  <si>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</si>
  <si>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</si>
  <si>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</si>
  <si>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</si>
  <si>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</si>
  <si>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</si>
  <si>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</si>
  <si>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</si>
  <si>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</si>
  <si>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</si>
  <si>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</si>
  <si>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</si>
  <si>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</si>
  <si>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</si>
  <si>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</si>
  <si>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</si>
  <si>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</si>
  <si>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</si>
  <si>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</si>
  <si>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</si>
  <si>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</si>
  <si>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</si>
  <si>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</si>
  <si>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</si>
  <si>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</si>
  <si>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</si>
  <si>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</si>
  <si>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</si>
  <si>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</si>
  <si>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</si>
  <si>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</si>
  <si>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</si>
  <si>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</si>
  <si>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</si>
  <si>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</si>
  <si>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</si>
  <si>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</si>
  <si>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</si>
  <si>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</si>
  <si>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</si>
  <si>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</si>
  <si>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</si>
  <si>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</si>
  <si>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</si>
  <si>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</si>
  <si>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</si>
  <si>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</si>
  <si>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</si>
  <si>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</si>
  <si>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</si>
  <si>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</si>
  <si>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</si>
  <si>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</si>
  <si>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</si>
  <si>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</si>
  <si>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</si>
  <si>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</si>
  <si>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</si>
  <si>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</si>
  <si>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</si>
  <si>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</si>
  <si>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</si>
  <si>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</si>
  <si>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</si>
  <si>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</si>
  <si>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</si>
  <si>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</si>
  <si>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</si>
  <si>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</si>
  <si>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</si>
  <si>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</si>
  <si>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</si>
  <si>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</si>
  <si>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</si>
  <si>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</si>
  <si>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</si>
  <si>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</si>
  <si>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</si>
  <si>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</si>
  <si>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</si>
  <si>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</si>
  <si>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</si>
  <si>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</si>
  <si>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</si>
  <si>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</si>
  <si>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</si>
  <si>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</si>
  <si>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</si>
  <si>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</si>
  <si>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</si>
  <si>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</si>
  <si>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</si>
  <si>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</si>
  <si>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</si>
  <si>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</si>
  <si>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</si>
  <si>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</si>
  <si>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</si>
  <si>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</si>
  <si>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</si>
  <si>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</si>
  <si>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</si>
  <si>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</si>
  <si>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</si>
  <si>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</si>
  <si>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</si>
  <si>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</si>
  <si>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</si>
  <si>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</si>
  <si>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</si>
  <si>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</si>
  <si>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</si>
  <si>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</si>
  <si>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</si>
  <si>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</si>
  <si>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</si>
  <si>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</si>
  <si>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</si>
  <si>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</si>
  <si>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</si>
  <si>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</si>
  <si>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</si>
  <si>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</si>
  <si>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</si>
  <si>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</si>
  <si>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</si>
  <si>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</si>
  <si>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</si>
  <si>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</si>
  <si>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</si>
  <si>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</si>
  <si>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</si>
  <si>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</si>
  <si>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</si>
  <si>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</si>
  <si>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</si>
  <si>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</si>
  <si>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</si>
  <si>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</si>
  <si>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</si>
  <si>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</si>
  <si>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</si>
  <si>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</si>
  <si>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</si>
  <si>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</si>
  <si>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</si>
  <si>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</si>
  <si>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</si>
  <si>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</si>
  <si>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</si>
  <si>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</si>
  <si>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</si>
  <si>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</si>
  <si>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</si>
  <si>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</si>
  <si>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</si>
  <si>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</si>
  <si>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</si>
  <si>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</si>
  <si>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</si>
  <si>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</si>
  <si>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</si>
  <si>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</si>
  <si>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</si>
  <si>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</si>
  <si>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</si>
  <si>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</si>
  <si>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</si>
  <si>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</si>
  <si>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</si>
  <si>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</si>
  <si>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</si>
  <si>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</si>
  <si>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</si>
  <si>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</si>
  <si>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</si>
  <si>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</si>
  <si>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</si>
  <si>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</si>
  <si>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</si>
  <si>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</si>
  <si>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</si>
  <si>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</si>
  <si>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</si>
  <si>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</si>
  <si>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</si>
  <si>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</si>
  <si>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</si>
  <si>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</si>
  <si>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</si>
  <si>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</si>
  <si>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</si>
  <si>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</si>
  <si>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</si>
  <si>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</si>
  <si>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</si>
  <si>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</si>
  <si>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</si>
  <si>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</si>
  <si>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</si>
  <si>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</si>
  <si>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</si>
  <si>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</si>
  <si>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</si>
  <si>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</si>
  <si>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</si>
  <si>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</si>
  <si>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</si>
  <si>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</si>
  <si>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</si>
  <si>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</si>
  <si>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</si>
  <si>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</si>
  <si>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</si>
  <si>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</si>
  <si>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</si>
  <si>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</si>
  <si>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</si>
  <si>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</si>
  <si>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</si>
  <si>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</si>
  <si>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</si>
  <si>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</si>
  <si>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</si>
  <si>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</si>
  <si>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</si>
  <si>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</si>
  <si>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</si>
  <si>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</si>
  <si>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</si>
  <si>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</si>
  <si>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</si>
  <si>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</si>
  <si>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</si>
  <si>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</si>
  <si>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</si>
  <si>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</si>
  <si>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</si>
  <si>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</si>
  <si>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</si>
  <si>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</si>
  <si>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</si>
  <si>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</si>
  <si>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</si>
  <si>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</si>
  <si>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</si>
  <si>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</si>
  <si>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</si>
  <si>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</si>
  <si>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</si>
  <si>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</si>
  <si>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</si>
  <si>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</si>
  <si>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</si>
  <si>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</si>
  <si>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</si>
  <si>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</si>
  <si>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</si>
  <si>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</si>
  <si>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</si>
  <si>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</si>
  <si>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</si>
  <si>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</si>
  <si>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</si>
  <si>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</si>
  <si>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</si>
  <si>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</si>
  <si>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</si>
  <si>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</si>
  <si>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</si>
  <si>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</si>
  <si>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</si>
  <si>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</si>
  <si>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</si>
  <si>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</si>
  <si>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</si>
  <si>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</si>
  <si>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</si>
  <si>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</si>
  <si>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</si>
  <si>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</si>
  <si>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</si>
  <si>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</si>
  <si>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</si>
  <si>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</si>
  <si>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</si>
  <si>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</si>
  <si>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</si>
  <si>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</si>
  <si>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</si>
  <si>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</si>
  <si>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</si>
  <si>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</si>
  <si>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</si>
  <si>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</si>
  <si>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</si>
  <si>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</si>
  <si>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</si>
  <si>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</si>
  <si>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</si>
  <si>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</si>
  <si>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</si>
  <si>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</si>
  <si>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</si>
  <si>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</si>
  <si>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</si>
  <si>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</si>
  <si>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</si>
  <si>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</si>
  <si>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</si>
  <si>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</si>
  <si>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</si>
  <si>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</si>
  <si>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</si>
  <si>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</si>
  <si>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</si>
  <si>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</si>
  <si>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</si>
  <si>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</si>
  <si>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</si>
  <si>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</si>
  <si>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</si>
  <si>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</si>
  <si>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</si>
  <si>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</si>
  <si>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</si>
  <si>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</si>
  <si>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</si>
  <si>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</si>
  <si>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</si>
  <si>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</si>
  <si>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</si>
  <si>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</si>
  <si>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</si>
  <si>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</si>
  <si>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</si>
  <si>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</si>
  <si>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</si>
  <si>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</si>
  <si>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</si>
  <si>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</si>
  <si>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</si>
  <si>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</si>
  <si>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</si>
  <si>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</si>
  <si>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</si>
  <si>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</si>
  <si>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</si>
  <si>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</si>
  <si>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</si>
  <si>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</si>
  <si>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</si>
  <si>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</si>
  <si>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</si>
  <si>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</si>
  <si>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</si>
  <si>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</si>
  <si>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</si>
  <si>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</si>
  <si>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</si>
  <si>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</si>
  <si>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</si>
  <si>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</si>
  <si>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</si>
  <si>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</si>
  <si>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</si>
  <si>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</si>
  <si>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</si>
  <si>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</si>
  <si>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</si>
  <si>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</si>
  <si>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</si>
  <si>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</si>
  <si>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</si>
  <si>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</si>
  <si>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</si>
  <si>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</si>
  <si>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</si>
  <si>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</si>
  <si>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</si>
  <si>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</si>
  <si>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</si>
  <si>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</si>
  <si>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</si>
  <si>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</si>
  <si>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</si>
  <si>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</si>
  <si>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</si>
  <si>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</si>
  <si>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</si>
  <si>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</si>
  <si>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</si>
  <si>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</si>
  <si>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</si>
  <si>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</si>
  <si>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</si>
  <si>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</si>
  <si>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</si>
  <si>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</si>
  <si>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</si>
  <si>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</si>
  <si>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</si>
  <si>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</si>
  <si>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</si>
  <si>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</si>
  <si>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</si>
  <si>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</si>
  <si>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</si>
  <si>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</si>
  <si>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</si>
  <si>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</si>
  <si>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</si>
  <si>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</si>
  <si>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</si>
  <si>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</si>
  <si>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</si>
  <si>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</si>
  <si>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</si>
  <si>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</si>
  <si>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</si>
  <si>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</si>
  <si>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</si>
  <si>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</si>
  <si>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</si>
  <si>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</si>
  <si>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</si>
  <si>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</si>
  <si>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</si>
  <si>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</si>
  <si>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</si>
  <si>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</si>
  <si>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</si>
  <si>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</si>
  <si>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</si>
  <si>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</si>
  <si>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</si>
  <si>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</si>
  <si>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</si>
  <si>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</si>
  <si>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</si>
  <si>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</si>
  <si>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</si>
  <si>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</si>
  <si>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</si>
  <si>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</si>
  <si>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</si>
  <si>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</si>
  <si>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</si>
  <si>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</si>
  <si>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</si>
  <si>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</si>
  <si>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</si>
  <si>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</si>
  <si>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</si>
  <si>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</si>
  <si>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</si>
  <si>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</si>
  <si>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</si>
  <si>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</si>
  <si>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</si>
  <si>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</si>
  <si>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</si>
  <si>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</si>
  <si>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</si>
  <si>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</si>
  <si>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</si>
  <si>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</si>
  <si>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</si>
  <si>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</si>
  <si>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</si>
  <si>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</si>
  <si>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</si>
  <si>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</si>
  <si>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</si>
  <si>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</si>
  <si>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</si>
  <si>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</si>
  <si>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</si>
  <si>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</si>
  <si>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</si>
  <si>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</si>
  <si>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</si>
  <si>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</si>
  <si>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</si>
  <si>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</si>
  <si>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</si>
  <si>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</si>
  <si>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</si>
  <si>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</si>
  <si>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</si>
  <si>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</si>
  <si>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</si>
  <si>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</si>
  <si>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</si>
  <si>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</si>
  <si>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</si>
  <si>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</si>
  <si>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</si>
  <si>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</si>
  <si>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</si>
  <si>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</si>
  <si>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</si>
  <si>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</si>
  <si>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</si>
  <si>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</si>
  <si>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</si>
  <si>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</si>
  <si>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</si>
  <si>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</si>
  <si>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</si>
  <si>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</si>
  <si>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</si>
  <si>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</si>
  <si>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</si>
  <si>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</si>
  <si>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</si>
  <si>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</si>
  <si>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</si>
  <si>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</si>
  <si>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</si>
  <si>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</si>
  <si>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</si>
  <si>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</si>
  <si>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</si>
  <si>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</si>
  <si>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</si>
  <si>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</si>
  <si>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</si>
  <si>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</si>
  <si>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</si>
  <si>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</si>
  <si>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</si>
  <si>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</si>
  <si>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</si>
  <si>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</si>
  <si>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</si>
  <si>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</si>
  <si>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</si>
  <si>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</si>
  <si>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</si>
  <si>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</si>
  <si>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</si>
  <si>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</si>
  <si>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</si>
  <si>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</si>
  <si>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</si>
  <si>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</si>
  <si>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</si>
  <si>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</si>
  <si>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</si>
  <si>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</si>
  <si>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</si>
  <si>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</si>
  <si>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</si>
  <si>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</si>
  <si>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</si>
  <si>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</si>
  <si>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</si>
  <si>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</si>
  <si>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</si>
  <si>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</si>
  <si>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</si>
  <si>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</si>
  <si>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</si>
  <si>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</si>
  <si>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</si>
  <si>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</si>
  <si>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</si>
  <si>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</si>
  <si>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</si>
  <si>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</si>
  <si>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</si>
  <si>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</si>
  <si>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</si>
  <si>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</si>
  <si>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</si>
  <si>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</si>
  <si>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</si>
  <si>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</si>
  <si>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</si>
  <si>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</si>
  <si>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</si>
  <si>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</si>
  <si>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</si>
  <si>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</si>
  <si>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</si>
  <si>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</si>
  <si>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</si>
  <si>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</si>
  <si>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</si>
  <si>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</si>
  <si>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</si>
  <si>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</si>
  <si>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</si>
  <si>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</si>
  <si>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</si>
  <si>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</si>
  <si>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</si>
  <si>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</si>
  <si>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</si>
  <si>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</si>
  <si>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</si>
  <si>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</si>
  <si>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</si>
  <si>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</si>
  <si>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</si>
  <si>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</si>
  <si>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</si>
  <si>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</si>
  <si>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</si>
  <si>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</si>
  <si>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</si>
  <si>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</si>
  <si>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</si>
  <si>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</si>
  <si>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</si>
  <si>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</si>
  <si>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</si>
  <si>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</si>
  <si>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</si>
  <si>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</si>
  <si>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</si>
  <si>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</si>
  <si>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</si>
  <si>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</si>
  <si>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</si>
  <si>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</si>
  <si>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</si>
  <si>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</si>
  <si>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</si>
  <si>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</si>
  <si>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</si>
  <si>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</si>
  <si>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</si>
  <si>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</si>
  <si>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</si>
  <si>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</si>
  <si>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</si>
  <si>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</si>
  <si>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</si>
  <si>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</si>
  <si>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</si>
  <si>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</si>
  <si>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</si>
  <si>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</si>
  <si>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</si>
  <si>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</si>
  <si>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</si>
  <si>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</si>
  <si>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</si>
  <si>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</si>
  <si>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</si>
  <si>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</si>
  <si>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</si>
  <si>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</si>
  <si>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</si>
  <si>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</si>
  <si>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</si>
  <si>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</si>
  <si>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</si>
  <si>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</si>
  <si>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</si>
  <si>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</si>
  <si>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</si>
  <si>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</si>
  <si>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</si>
  <si>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</si>
  <si>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</si>
  <si>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</si>
  <si>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</si>
  <si>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</si>
  <si>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</si>
  <si>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</si>
  <si>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</si>
  <si>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</si>
  <si>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</si>
  <si>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</si>
  <si>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</si>
  <si>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</si>
  <si>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</si>
  <si>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</si>
  <si>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</si>
  <si>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</si>
  <si>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</si>
  <si>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</si>
  <si>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</si>
  <si>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</si>
  <si>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</si>
  <si>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</si>
  <si>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</si>
  <si>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</si>
  <si>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</si>
  <si>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</si>
  <si>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</si>
  <si>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</si>
  <si>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</si>
  <si>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</si>
  <si>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</si>
  <si>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</si>
  <si>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</si>
  <si>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</si>
  <si>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</si>
  <si>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</si>
  <si>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</si>
  <si>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</si>
  <si>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</si>
  <si>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</si>
  <si>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</si>
  <si>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</si>
  <si>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</si>
  <si>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</si>
  <si>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</si>
  <si>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</si>
  <si>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</si>
  <si>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</si>
  <si>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</si>
  <si>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</si>
  <si>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</si>
  <si>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</si>
  <si>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</si>
  <si>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</si>
  <si>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</si>
  <si>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</si>
  <si>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</si>
  <si>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</si>
  <si>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</si>
  <si>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</si>
  <si>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</si>
  <si>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</si>
  <si>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</si>
  <si>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</si>
  <si>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</si>
  <si>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</si>
  <si>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</si>
  <si>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</si>
  <si>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</si>
  <si>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</si>
  <si>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</si>
  <si>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</si>
  <si>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</si>
  <si>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</si>
  <si>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</si>
  <si>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</si>
  <si>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</si>
  <si>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</si>
  <si>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</si>
  <si>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</si>
  <si>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</si>
  <si>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</si>
  <si>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</si>
  <si>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</si>
  <si>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</si>
  <si>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</si>
  <si>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</si>
  <si>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</si>
  <si>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</si>
  <si>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</si>
  <si>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</si>
  <si>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</si>
  <si>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</si>
  <si>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</si>
  <si>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</si>
  <si>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</si>
  <si>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</si>
  <si>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</si>
  <si>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</si>
  <si>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</si>
  <si>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</si>
  <si>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</si>
  <si>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</si>
  <si>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</si>
  <si>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</si>
  <si>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</si>
  <si>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</si>
  <si>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</si>
  <si>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</si>
  <si>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</si>
  <si>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</si>
  <si>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</si>
  <si>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</si>
  <si>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</si>
  <si>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</si>
  <si>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</si>
  <si>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</si>
  <si>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</si>
  <si>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</si>
  <si>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</si>
  <si>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</si>
  <si>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</si>
  <si>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</si>
  <si>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</si>
  <si>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</si>
  <si>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</si>
  <si>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</si>
  <si>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</si>
  <si>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</si>
  <si>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</si>
  <si>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</si>
  <si>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</si>
  <si>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</si>
  <si>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</si>
  <si>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</si>
  <si>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</si>
  <si>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</si>
  <si>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</si>
  <si>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</si>
  <si>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</si>
  <si>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</si>
  <si>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</si>
  <si>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</si>
  <si>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</si>
  <si>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</si>
  <si>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</si>
  <si>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</si>
  <si>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</si>
  <si>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</si>
  <si>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</si>
  <si>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</si>
  <si>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</si>
  <si>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</si>
  <si>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</si>
  <si>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</si>
  <si>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</si>
  <si>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</si>
  <si>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</si>
  <si>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</si>
  <si>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</si>
  <si>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</si>
  <si>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</si>
  <si>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</si>
  <si>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</si>
  <si>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</si>
  <si>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</si>
  <si>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</si>
  <si>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</si>
  <si>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</si>
  <si>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</si>
  <si>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</si>
  <si>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</si>
  <si>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</si>
  <si>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</si>
  <si>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</si>
  <si>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</si>
  <si>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</si>
  <si>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</si>
  <si>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</si>
  <si>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</si>
  <si>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</si>
  <si>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</si>
  <si>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</si>
  <si>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</si>
  <si>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</si>
  <si>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</si>
  <si>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</si>
  <si>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</si>
  <si>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</si>
  <si>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</si>
  <si>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</si>
  <si>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</si>
  <si>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</si>
  <si>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</si>
  <si>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</si>
  <si>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</si>
  <si>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</si>
  <si>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</si>
  <si>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</si>
  <si>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</si>
  <si>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</si>
  <si>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</si>
  <si>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</si>
  <si>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</si>
  <si>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</si>
  <si>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</si>
  <si>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</si>
  <si>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</si>
  <si>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</si>
  <si>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</si>
  <si>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</si>
  <si>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</si>
  <si>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</si>
  <si>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</si>
  <si>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</si>
  <si>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</si>
  <si>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</si>
  <si>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</si>
  <si>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</si>
  <si>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</si>
  <si>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</si>
  <si>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</si>
  <si>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</si>
  <si>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</si>
  <si>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</si>
  <si>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</si>
  <si>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</si>
  <si>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</si>
  <si>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</si>
  <si>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</si>
  <si>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</si>
  <si>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</si>
  <si>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</si>
  <si>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</si>
  <si>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</si>
  <si>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</si>
  <si>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</si>
  <si>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</si>
  <si>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</si>
  <si>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</si>
  <si>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</si>
  <si>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</si>
  <si>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</si>
  <si>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</si>
  <si>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</si>
  <si>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</si>
  <si>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</si>
  <si>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</si>
  <si>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</si>
  <si>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</si>
  <si>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</si>
  <si>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</si>
  <si>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</si>
  <si>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</si>
  <si>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</si>
  <si>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</si>
  <si>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</si>
  <si>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</si>
  <si>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</si>
  <si>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</si>
  <si>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</si>
  <si>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</si>
  <si>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</si>
  <si>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</si>
  <si>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</si>
  <si>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</si>
  <si>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</si>
  <si>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</si>
  <si>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</si>
  <si>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</si>
  <si>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</si>
  <si>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</si>
  <si>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</si>
  <si>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</si>
  <si>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</si>
  <si>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</si>
  <si>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</si>
  <si>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</si>
  <si>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</si>
  <si>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</si>
  <si>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</si>
  <si>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</si>
  <si>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</si>
  <si>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</si>
  <si>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</si>
  <si>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</si>
  <si>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</si>
  <si>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</si>
  <si>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</si>
  <si>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</si>
  <si>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</si>
  <si>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</si>
  <si>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</si>
  <si>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</si>
  <si>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</si>
  <si>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</si>
  <si>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</si>
  <si>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</si>
  <si>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</si>
  <si>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</si>
  <si>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</si>
  <si>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</si>
  <si>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</si>
  <si>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</si>
  <si>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</si>
  <si>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</si>
  <si>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</si>
  <si>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</si>
  <si>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</si>
  <si>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</si>
  <si>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</si>
  <si>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</si>
  <si>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</si>
  <si>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</si>
  <si>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</si>
  <si>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</si>
  <si>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</si>
  <si>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</si>
  <si>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</si>
  <si>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</si>
  <si>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</si>
  <si>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</si>
  <si>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</si>
  <si>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</si>
  <si>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</si>
  <si>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</si>
  <si>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</si>
  <si>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</si>
  <si>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</si>
  <si>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</si>
  <si>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</si>
  <si>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</si>
  <si>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</si>
  <si>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</si>
  <si>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</si>
  <si>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</si>
  <si>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</si>
  <si>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</si>
  <si>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</si>
  <si>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</si>
  <si>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</si>
  <si>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</si>
  <si>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</si>
  <si>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</si>
  <si>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</si>
  <si>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</si>
  <si>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</si>
  <si>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</si>
  <si>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</si>
  <si>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</si>
  <si>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</si>
  <si>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</si>
  <si>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</si>
  <si>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</si>
  <si>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</si>
  <si>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</si>
  <si>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</si>
  <si>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</si>
  <si>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</si>
  <si>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</si>
  <si>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</si>
  <si>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</si>
  <si>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</si>
  <si>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</si>
  <si>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</si>
  <si>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</si>
  <si>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</si>
  <si>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</si>
  <si>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</si>
  <si>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</si>
  <si>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</si>
  <si>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</si>
  <si>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</si>
  <si>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</si>
  <si>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</si>
  <si>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</si>
  <si>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</si>
  <si>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</si>
  <si>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</si>
  <si>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</si>
  <si>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</si>
  <si>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</si>
  <si>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</si>
  <si>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</si>
  <si>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</si>
  <si>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</si>
  <si>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</si>
  <si>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</si>
  <si>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</si>
  <si>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</si>
  <si>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</si>
  <si>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</si>
  <si>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</si>
  <si>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</si>
  <si>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</si>
  <si>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</si>
  <si>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</si>
  <si>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</si>
  <si>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</si>
  <si>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</si>
  <si>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</si>
  <si>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</si>
  <si>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</si>
  <si>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</si>
  <si>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</si>
  <si>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</si>
  <si>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</si>
  <si>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</si>
  <si>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</si>
  <si>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</si>
  <si>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</si>
  <si>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</si>
  <si>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</si>
  <si>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</si>
  <si>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</si>
  <si>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</si>
  <si>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</si>
  <si>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</si>
  <si>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</si>
  <si>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</si>
  <si>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</si>
  <si>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</si>
  <si>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</si>
  <si>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</si>
  <si>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</si>
  <si>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</si>
  <si>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</si>
  <si>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</si>
  <si>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</si>
  <si>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</si>
  <si>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</si>
  <si>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</si>
  <si>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</si>
  <si>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</si>
  <si>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</si>
  <si>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</si>
  <si>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</si>
  <si>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</si>
  <si>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</si>
  <si>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</si>
  <si>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</si>
  <si>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</si>
  <si>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</si>
  <si>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</si>
  <si>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</si>
  <si>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</si>
  <si>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</si>
  <si>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</si>
  <si>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</si>
  <si>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</si>
  <si>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</si>
  <si>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</si>
  <si>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</si>
  <si>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</si>
  <si>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</si>
  <si>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</si>
  <si>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</si>
  <si>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</si>
  <si>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</si>
  <si>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</si>
  <si>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</si>
  <si>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</si>
  <si>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</si>
  <si>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</si>
  <si>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</si>
  <si>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</si>
  <si>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</si>
  <si>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</si>
  <si>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</si>
  <si>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</si>
  <si>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</si>
  <si>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</si>
  <si>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</si>
  <si>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</si>
  <si>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</si>
  <si>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</si>
  <si>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</si>
  <si>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</si>
  <si>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</si>
  <si>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</si>
  <si>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</si>
  <si>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</si>
  <si>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</si>
  <si>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</si>
  <si>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</si>
  <si>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</si>
  <si>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</si>
  <si>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</si>
  <si>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</si>
  <si>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</si>
  <si>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</si>
  <si>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</si>
  <si>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</si>
  <si>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</si>
  <si>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</si>
  <si>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</si>
  <si>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</si>
  <si>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</si>
  <si>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</si>
  <si>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</si>
  <si>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</si>
  <si>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</si>
  <si>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</si>
  <si>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</si>
  <si>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</si>
  <si>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</si>
  <si>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</si>
  <si>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</si>
  <si>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</si>
  <si>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</si>
  <si>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</si>
  <si>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</si>
  <si>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</si>
  <si>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</si>
  <si>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</si>
  <si>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</si>
  <si>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</si>
  <si>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</si>
  <si>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</si>
  <si>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</si>
  <si>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</si>
  <si>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</si>
  <si>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</si>
  <si>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</si>
  <si>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</si>
  <si>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</si>
  <si>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</si>
  <si>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</si>
  <si>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</si>
  <si>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</si>
  <si>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</si>
  <si>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</si>
  <si>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</si>
  <si>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</si>
  <si>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</si>
  <si>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</si>
  <si>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</si>
  <si>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</si>
  <si>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</si>
  <si>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</si>
  <si>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</si>
  <si>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</si>
  <si>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</si>
  <si>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</si>
  <si>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</si>
  <si>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</si>
  <si>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</si>
  <si>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</si>
  <si>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</si>
  <si>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</si>
  <si>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</si>
  <si>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</si>
  <si>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</si>
  <si>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</si>
  <si>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</si>
  <si>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</si>
  <si>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</si>
  <si>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</si>
  <si>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</si>
  <si>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</si>
  <si>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</si>
  <si>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</si>
  <si>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</si>
  <si>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</si>
  <si>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</si>
  <si>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</si>
  <si>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</si>
  <si>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</si>
  <si>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</si>
  <si>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</si>
  <si>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</si>
  <si>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</si>
  <si>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</si>
  <si>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</si>
  <si>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</si>
  <si>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</si>
  <si>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</si>
  <si>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</si>
  <si>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</si>
  <si>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</si>
  <si>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</si>
  <si>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</si>
  <si>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</si>
  <si>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</si>
  <si>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</si>
  <si>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</si>
  <si>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</si>
  <si>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</si>
  <si>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</si>
  <si>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</si>
  <si>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</si>
  <si>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</si>
  <si>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</si>
  <si>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</si>
  <si>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</si>
  <si>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</si>
  <si>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</si>
  <si>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</si>
  <si>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</si>
  <si>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</si>
  <si>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</si>
  <si>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</si>
  <si>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</si>
  <si>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</si>
  <si>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</si>
  <si>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</si>
  <si>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</si>
  <si>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</si>
  <si>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</si>
  <si>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</si>
  <si>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</si>
  <si>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</si>
  <si>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</si>
  <si>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</si>
  <si>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</si>
  <si>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</si>
  <si>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</si>
  <si>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</si>
  <si>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</si>
  <si>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</si>
  <si>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</si>
  <si>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</si>
  <si>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</si>
  <si>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</si>
  <si>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</si>
  <si>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</si>
  <si>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</si>
  <si>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</si>
  <si>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</si>
  <si>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</si>
  <si>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</si>
  <si>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</si>
  <si>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</si>
  <si>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</si>
  <si>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</si>
  <si>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</si>
  <si>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</si>
  <si>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</si>
  <si>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</si>
  <si>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</si>
  <si>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</si>
  <si>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</si>
  <si>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</si>
  <si>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</si>
  <si>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</si>
  <si>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</si>
  <si>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</si>
  <si>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</si>
  <si>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</si>
  <si>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</si>
  <si>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</si>
  <si>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</si>
  <si>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</si>
  <si>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</si>
  <si>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</si>
  <si>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</si>
  <si>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</si>
  <si>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</si>
  <si>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</si>
  <si>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</si>
  <si>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</si>
  <si>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</si>
  <si>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</si>
  <si>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</si>
  <si>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</si>
  <si>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</si>
  <si>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</si>
  <si>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</si>
  <si>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</si>
  <si>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</si>
  <si>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</si>
  <si>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</si>
  <si>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</si>
  <si>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</si>
  <si>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</si>
  <si>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</si>
  <si>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</si>
  <si>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</si>
  <si>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</si>
  <si>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</si>
  <si>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</si>
  <si>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</si>
  <si>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</si>
  <si>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</si>
  <si>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</si>
  <si>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</si>
  <si>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</si>
  <si>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</si>
  <si>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</si>
  <si>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</si>
  <si>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</si>
  <si>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</si>
  <si>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</si>
  <si>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</si>
  <si>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</si>
  <si>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</si>
  <si>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</si>
  <si>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</si>
  <si>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</si>
  <si>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</si>
  <si>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</si>
  <si>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</si>
  <si>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</si>
  <si>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</si>
  <si>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</si>
  <si>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</si>
  <si>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</si>
  <si>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</si>
  <si>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</si>
  <si>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</si>
  <si>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</si>
  <si>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</si>
  <si>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</si>
  <si>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</si>
  <si>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</si>
  <si>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</si>
  <si>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</si>
  <si>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</si>
  <si>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</si>
  <si>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</si>
  <si>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</si>
  <si>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</si>
  <si>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</si>
  <si>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</si>
  <si>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</si>
  <si>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</si>
  <si>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</si>
  <si>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</si>
  <si>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</si>
  <si>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</si>
  <si>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</si>
  <si>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</si>
  <si>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</si>
  <si>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</si>
  <si>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</si>
  <si>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</si>
  <si>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</si>
  <si>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</si>
  <si>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</si>
  <si>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</si>
  <si>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</si>
  <si>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</si>
  <si>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</si>
  <si>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</si>
  <si>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</si>
  <si>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</si>
  <si>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</si>
  <si>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</si>
  <si>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</si>
  <si>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</si>
  <si>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</si>
  <si>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</si>
  <si>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</si>
  <si>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</si>
  <si>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</si>
  <si>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</si>
  <si>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</si>
  <si>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</si>
  <si>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</si>
  <si>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</si>
  <si>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</si>
  <si>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</si>
  <si>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</si>
  <si>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</si>
  <si>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</si>
  <si>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</si>
  <si>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</si>
  <si>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</si>
  <si>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</si>
  <si>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</si>
  <si>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</si>
  <si>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</si>
  <si>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</si>
  <si>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</si>
  <si>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</si>
  <si>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</si>
  <si>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</si>
  <si>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</si>
  <si>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</si>
  <si>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</si>
  <si>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</si>
  <si>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</si>
  <si>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</si>
  <si>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</si>
  <si>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</si>
  <si>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</si>
  <si>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</si>
  <si>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</si>
  <si>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</si>
  <si>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</si>
  <si>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</si>
  <si>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</si>
  <si>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</si>
  <si>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</si>
  <si>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</si>
  <si>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</si>
  <si>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</si>
  <si>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</si>
  <si>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</si>
  <si>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</si>
  <si>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</si>
  <si>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</si>
  <si>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</si>
  <si>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</si>
  <si>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</si>
  <si>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</si>
  <si>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</si>
  <si>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</si>
  <si>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</si>
  <si>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</si>
  <si>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</si>
  <si>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</si>
  <si>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</si>
  <si>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</si>
  <si>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</si>
  <si>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</si>
  <si>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</si>
  <si>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</si>
  <si>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</si>
  <si>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</si>
  <si>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</si>
  <si>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</si>
  <si>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</si>
  <si>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</si>
  <si>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</si>
  <si>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</si>
  <si>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</si>
  <si>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</si>
  <si>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</si>
  <si>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</si>
  <si>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</si>
  <si>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</si>
  <si>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</si>
  <si>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</si>
  <si>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</si>
  <si>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</si>
  <si>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</si>
  <si>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</si>
  <si>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</si>
  <si>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</si>
  <si>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</si>
  <si>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</si>
  <si>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</si>
  <si>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</si>
  <si>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</si>
  <si>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</si>
  <si>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</si>
  <si>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</si>
  <si>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</si>
  <si>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</si>
  <si>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</si>
  <si>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</si>
  <si>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</si>
  <si>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</si>
  <si>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</si>
  <si>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</si>
  <si>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</si>
  <si>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</si>
  <si>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</si>
  <si>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</si>
  <si>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</si>
  <si>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</si>
  <si>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</si>
  <si>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</si>
  <si>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</si>
  <si>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</si>
  <si>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</si>
  <si>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</si>
  <si>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</si>
  <si>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</si>
  <si>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</si>
  <si>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</si>
  <si>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</si>
  <si>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</si>
  <si>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</si>
  <si>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</si>
  <si>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</si>
  <si>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</si>
  <si>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</si>
  <si>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</si>
  <si>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</si>
  <si>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</si>
  <si>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</si>
  <si>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</si>
  <si>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</si>
  <si>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</si>
  <si>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</si>
  <si>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</si>
  <si>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</si>
  <si>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</si>
  <si>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</si>
  <si>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</si>
  <si>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</si>
  <si>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</si>
  <si>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</si>
  <si>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</si>
  <si>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</si>
  <si>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</si>
  <si>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</si>
  <si>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</si>
  <si>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</si>
  <si>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</si>
  <si>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</si>
  <si>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</si>
  <si>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</si>
  <si>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</si>
  <si>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</si>
  <si>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</si>
  <si>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</si>
  <si>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</si>
  <si>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</si>
  <si>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</si>
  <si>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</si>
  <si>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</si>
  <si>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</si>
  <si>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</si>
  <si>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</si>
  <si>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</si>
  <si>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</si>
  <si>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</si>
  <si>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</si>
  <si>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</si>
  <si>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</si>
  <si>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</si>
  <si>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</si>
  <si>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</si>
  <si>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</si>
  <si>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</si>
  <si>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</si>
  <si>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</si>
  <si>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</si>
  <si>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</si>
  <si>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</si>
  <si>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</si>
  <si>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</si>
  <si>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</si>
  <si>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</si>
  <si>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</si>
  <si>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</si>
  <si>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</si>
  <si>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</si>
  <si>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</si>
  <si>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</si>
  <si>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</si>
  <si>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</si>
  <si>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</si>
  <si>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</si>
  <si>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</si>
  <si>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</si>
  <si>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</si>
  <si>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</si>
  <si>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</si>
  <si>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</si>
  <si>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</si>
  <si>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</si>
  <si>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</si>
  <si>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</si>
  <si>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</si>
  <si>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</si>
  <si>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</si>
  <si>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</si>
  <si>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</si>
  <si>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</si>
  <si>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</si>
  <si>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</si>
  <si>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</si>
  <si>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</si>
  <si>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</si>
  <si>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</si>
  <si>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</si>
  <si>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</si>
  <si>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</si>
  <si>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</si>
  <si>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</si>
  <si>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</si>
  <si>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</si>
  <si>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</si>
  <si>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</si>
  <si>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</si>
  <si>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</si>
  <si>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</si>
  <si>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</si>
  <si>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</si>
  <si>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</si>
  <si>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</si>
  <si>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</si>
  <si>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</si>
  <si>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</si>
  <si>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</si>
  <si>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</si>
  <si>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</si>
  <si>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</si>
  <si>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</si>
  <si>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</si>
  <si>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</si>
  <si>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</si>
  <si>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</si>
  <si>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</si>
  <si>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</si>
  <si>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</si>
  <si>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</si>
  <si>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</si>
  <si>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</si>
  <si>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</si>
  <si>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</si>
  <si>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</si>
  <si>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</si>
  <si>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</si>
  <si>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</si>
  <si>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</si>
  <si>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</si>
  <si>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</si>
  <si>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</si>
  <si>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</si>
  <si>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</si>
  <si>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</si>
  <si>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</si>
  <si>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</si>
  <si>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</si>
  <si>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</si>
  <si>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</si>
  <si>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</si>
  <si>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</si>
  <si>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</si>
  <si>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</si>
  <si>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</si>
  <si>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</si>
  <si>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</si>
  <si>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</si>
  <si>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</si>
  <si>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</si>
  <si>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</si>
  <si>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</si>
  <si>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</si>
  <si>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</si>
  <si>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</si>
  <si>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</si>
  <si>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</si>
  <si>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</si>
  <si>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</si>
  <si>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</si>
  <si>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</si>
  <si>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</si>
  <si>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</si>
  <si>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</si>
  <si>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</si>
  <si>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</si>
  <si>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</si>
  <si>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</si>
  <si>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</si>
  <si>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</si>
  <si>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</si>
  <si>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</si>
  <si>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</si>
  <si>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</si>
  <si>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</si>
  <si>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</si>
  <si>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</si>
  <si>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</si>
  <si>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</si>
  <si>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</si>
  <si>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</si>
  <si>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</si>
  <si>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</si>
  <si>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</si>
  <si>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</si>
  <si>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</si>
  <si>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</si>
  <si>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</si>
  <si>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</si>
  <si>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</si>
  <si>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</si>
  <si>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</si>
  <si>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</si>
  <si>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</si>
  <si>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</si>
  <si>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</si>
  <si>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</si>
  <si>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</si>
  <si>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</si>
  <si>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</si>
  <si>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</si>
  <si>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</si>
  <si>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</si>
  <si>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</si>
  <si>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</si>
  <si>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</si>
  <si>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</si>
  <si>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</si>
  <si>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</si>
  <si>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</si>
  <si>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</si>
  <si>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</si>
  <si>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</si>
  <si>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</si>
  <si>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</si>
  <si>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</si>
  <si>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</si>
  <si>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</si>
  <si>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</si>
  <si>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</si>
  <si>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</si>
  <si>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</si>
  <si>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</si>
  <si>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</si>
  <si>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</si>
  <si>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</si>
  <si>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</si>
  <si>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</si>
  <si>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</si>
  <si>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</si>
  <si>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</si>
  <si>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</si>
  <si>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</si>
  <si>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</si>
  <si>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</si>
  <si>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</si>
  <si>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</si>
  <si>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</si>
  <si>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</si>
  <si>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</si>
  <si>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</si>
  <si>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</si>
  <si>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</si>
  <si>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</si>
  <si>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</si>
  <si>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</si>
  <si>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</si>
  <si>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</si>
  <si>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</si>
  <si>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</si>
  <si>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</si>
  <si>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</si>
  <si>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</si>
  <si>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</si>
  <si>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</si>
  <si>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</si>
  <si>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</si>
  <si>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</si>
  <si>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</si>
  <si>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</si>
  <si>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</si>
  <si>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</si>
  <si>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</si>
  <si>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</si>
  <si>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</si>
  <si>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</si>
  <si>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</si>
  <si>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</si>
  <si>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</si>
  <si>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</si>
  <si>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</si>
  <si>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</si>
  <si>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</si>
  <si>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</si>
  <si>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</si>
  <si>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</si>
  <si>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</si>
  <si>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</si>
  <si>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</si>
  <si>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</si>
  <si>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</si>
  <si>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</si>
  <si>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</si>
  <si>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</si>
  <si>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</si>
  <si>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</si>
  <si>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</si>
  <si>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</si>
  <si>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</si>
  <si>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</si>
  <si>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</si>
  <si>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</si>
  <si>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</si>
  <si>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</si>
  <si>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</si>
  <si>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</si>
  <si>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</si>
  <si>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</si>
  <si>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</si>
  <si>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</si>
  <si>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</si>
  <si>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</si>
  <si>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</si>
  <si>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</si>
  <si>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</si>
  <si>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</si>
  <si>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</si>
  <si>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</si>
  <si>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</si>
  <si>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</si>
  <si>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</si>
  <si>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</si>
  <si>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</si>
  <si>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</si>
  <si>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</si>
  <si>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</si>
  <si>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</si>
  <si>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</si>
  <si>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</si>
  <si>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</si>
  <si>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</si>
  <si>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</si>
  <si>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</si>
  <si>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</si>
  <si>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</si>
  <si>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</si>
  <si>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</si>
  <si>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</si>
  <si>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</si>
  <si>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</si>
  <si>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</si>
  <si>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</si>
  <si>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</si>
  <si>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</si>
  <si>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</si>
  <si>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</si>
  <si>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</si>
  <si>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</si>
  <si>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</si>
  <si>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</si>
  <si>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</si>
  <si>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</si>
  <si>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</si>
  <si>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</si>
  <si>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</si>
  <si>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</si>
  <si>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</si>
  <si>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</si>
  <si>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</si>
  <si>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</si>
  <si>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</si>
  <si>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</si>
  <si>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</si>
  <si>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</si>
  <si>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</si>
  <si>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</si>
  <si>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</si>
  <si>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</si>
  <si>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</si>
  <si>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</si>
  <si>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</si>
  <si>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</si>
  <si>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</si>
  <si>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</si>
  <si>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</si>
  <si>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</si>
  <si>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</si>
  <si>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</si>
  <si>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</si>
  <si>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</si>
  <si>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</si>
  <si>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</si>
  <si>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</si>
  <si>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</si>
  <si>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</si>
  <si>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</si>
  <si>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</si>
  <si>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</si>
  <si>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</si>
  <si>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</si>
  <si>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</si>
  <si>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</si>
  <si>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</si>
  <si>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</si>
  <si>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</si>
  <si>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</si>
  <si>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</si>
  <si>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</si>
  <si>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</si>
  <si>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</si>
  <si>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</si>
  <si>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</si>
  <si>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</si>
  <si>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</si>
  <si>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</si>
  <si>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</si>
  <si>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</si>
  <si>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</si>
  <si>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</si>
  <si>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</si>
  <si>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</si>
  <si>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</si>
  <si>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</si>
  <si>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</si>
  <si>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</si>
  <si>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</si>
  <si>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</si>
  <si>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</si>
  <si>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</si>
  <si>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</si>
  <si>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</si>
  <si>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</si>
  <si>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</si>
  <si>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</si>
  <si>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</si>
  <si>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</si>
  <si>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</si>
  <si>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</si>
  <si>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</si>
  <si>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</si>
  <si>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</si>
  <si>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</si>
  <si>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</si>
  <si>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</si>
  <si>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</si>
  <si>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</si>
  <si>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</si>
  <si>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</si>
  <si>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</si>
  <si>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</si>
  <si>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</si>
  <si>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</si>
  <si>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</si>
  <si>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</si>
  <si>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</si>
  <si>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</si>
  <si>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</si>
  <si>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</si>
  <si>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</si>
  <si>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</si>
  <si>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</si>
  <si>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</si>
  <si>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</si>
  <si>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</si>
  <si>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</si>
  <si>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</si>
  <si>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</si>
  <si>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</si>
  <si>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</si>
  <si>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</si>
  <si>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</si>
  <si>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</si>
  <si>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</si>
  <si>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</si>
  <si>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</si>
  <si>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</si>
  <si>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</si>
  <si>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</si>
  <si>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</si>
  <si>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</si>
  <si>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</si>
  <si>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</si>
  <si>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</si>
  <si>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</si>
  <si>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</si>
  <si>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</si>
  <si>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</si>
  <si>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</si>
  <si>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</si>
  <si>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</si>
  <si>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</si>
  <si>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</si>
  <si>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</si>
  <si>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</si>
  <si>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</si>
  <si>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</si>
  <si>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</si>
  <si>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</si>
  <si>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</si>
  <si>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</si>
  <si>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</si>
  <si>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</si>
  <si>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</si>
  <si>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</si>
  <si>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</si>
  <si>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</si>
  <si>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</si>
  <si>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</si>
  <si>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</si>
  <si>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</si>
  <si>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</si>
  <si>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</si>
  <si>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</si>
  <si>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</si>
  <si>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</si>
  <si>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</si>
  <si>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</si>
  <si>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</si>
  <si>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</si>
  <si>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</si>
  <si>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</si>
  <si>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</si>
  <si>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</si>
  <si>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</si>
  <si>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</si>
  <si>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</si>
  <si>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</si>
  <si>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</si>
  <si>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</si>
  <si>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</si>
  <si>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</si>
  <si>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</si>
  <si>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</si>
  <si>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</si>
  <si>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</si>
  <si>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</si>
  <si>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</si>
  <si>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</si>
  <si>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</si>
  <si>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</si>
  <si>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</si>
  <si>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</si>
  <si>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</si>
  <si>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</si>
  <si>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</si>
  <si>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</si>
  <si>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</si>
  <si>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</si>
  <si>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</si>
  <si>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</si>
  <si>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</si>
  <si>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</si>
  <si>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</si>
  <si>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</si>
  <si>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</si>
  <si>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</si>
  <si>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</si>
  <si>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</si>
  <si>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</si>
  <si>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</si>
  <si>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</si>
  <si>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</si>
  <si>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</si>
  <si>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</si>
  <si>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</si>
  <si>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</si>
  <si>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</si>
  <si>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</si>
  <si>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</si>
  <si>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</si>
  <si>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</si>
  <si>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</si>
  <si>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</si>
  <si>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</si>
  <si>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</si>
  <si>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</si>
  <si>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</si>
  <si>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</si>
  <si>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</si>
  <si>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</si>
  <si>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</si>
  <si>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</si>
  <si>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</si>
  <si>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</si>
  <si>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</si>
  <si>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</si>
  <si>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</si>
  <si>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</si>
  <si>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</si>
  <si>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</si>
  <si>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</si>
  <si>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</si>
  <si>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</si>
  <si>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</si>
  <si>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</si>
  <si>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</si>
  <si>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</si>
  <si>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</si>
  <si>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</si>
  <si>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</si>
  <si>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</si>
  <si>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</si>
  <si>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</si>
  <si>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</si>
  <si>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</si>
  <si>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</si>
  <si>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</si>
  <si>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</si>
  <si>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</si>
  <si>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</si>
  <si>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</si>
  <si>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</si>
  <si>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</si>
  <si>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</si>
  <si>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</si>
  <si>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</si>
  <si>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</si>
  <si>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</si>
  <si>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</si>
  <si>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</si>
  <si>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</si>
  <si>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</si>
  <si>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</si>
  <si>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</si>
  <si>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</si>
  <si>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</si>
  <si>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</si>
  <si>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</si>
  <si>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</si>
  <si>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</si>
  <si>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</si>
  <si>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</si>
  <si>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</si>
  <si>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</si>
  <si>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</si>
  <si>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</si>
  <si>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</si>
  <si>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</si>
  <si>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</si>
  <si>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</si>
  <si>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</si>
  <si>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</si>
  <si>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</si>
  <si>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</si>
  <si>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</si>
  <si>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</si>
  <si>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</si>
  <si>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</si>
  <si>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</si>
  <si>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</si>
  <si>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</si>
  <si>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</si>
  <si>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</si>
  <si>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</si>
  <si>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</si>
  <si>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</si>
  <si>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</si>
  <si>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</si>
  <si>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</si>
  <si>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</si>
  <si>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</si>
  <si>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</si>
  <si>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</si>
  <si>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</si>
  <si>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</si>
  <si>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</si>
  <si>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</si>
  <si>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</si>
  <si>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</si>
  <si>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</si>
  <si>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</si>
  <si>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</si>
  <si>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</si>
  <si>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</si>
  <si>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</si>
  <si>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</si>
  <si>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</si>
  <si>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</si>
  <si>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</si>
  <si>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</si>
  <si>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</si>
  <si>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</si>
  <si>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</si>
  <si>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</si>
  <si>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</si>
  <si>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</si>
  <si>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</si>
  <si>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</si>
  <si>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</si>
  <si>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</si>
  <si>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</si>
  <si>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</si>
  <si>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</si>
  <si>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</si>
  <si>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</si>
  <si>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</si>
  <si>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</si>
  <si>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</si>
  <si>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</si>
  <si>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</si>
  <si>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</si>
  <si>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</si>
  <si>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</si>
  <si>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</si>
  <si>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</si>
  <si>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</si>
  <si>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</si>
  <si>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</si>
  <si>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</si>
  <si>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</si>
  <si>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</si>
  <si>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</si>
  <si>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</si>
  <si>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</si>
  <si>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</si>
  <si>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</si>
  <si>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</si>
  <si>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</si>
  <si>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</si>
  <si>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</si>
  <si>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</si>
  <si>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</si>
  <si>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</si>
  <si>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</si>
  <si>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</si>
  <si>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</si>
  <si>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</si>
  <si>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</si>
  <si>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</si>
  <si>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</si>
  <si>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</si>
  <si>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</si>
  <si>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</si>
  <si>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</si>
  <si>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</si>
  <si>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</si>
  <si>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</si>
  <si>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</si>
  <si>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</si>
  <si>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</si>
  <si>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</si>
  <si>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</si>
  <si>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</si>
  <si>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</si>
  <si>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</si>
  <si>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</si>
  <si>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</si>
  <si>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</si>
  <si>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</si>
  <si>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</si>
  <si>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</si>
  <si>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</si>
  <si>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</si>
  <si>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</si>
  <si>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</si>
  <si>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</si>
  <si>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</si>
  <si>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</si>
  <si>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</si>
  <si>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</si>
  <si>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</si>
  <si>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</si>
  <si>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</si>
  <si>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</si>
  <si>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</si>
  <si>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</si>
  <si>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</si>
  <si>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</si>
  <si>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</si>
  <si>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</si>
  <si>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</si>
  <si>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</si>
  <si>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</si>
  <si>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</si>
  <si>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</si>
  <si>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</si>
  <si>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</si>
  <si>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</si>
  <si>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</si>
  <si>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</si>
  <si>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</si>
  <si>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</si>
  <si>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</si>
  <si>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</si>
  <si>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</si>
  <si>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</si>
  <si>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</si>
  <si>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</si>
  <si>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</si>
  <si>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</si>
  <si>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</si>
  <si>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</si>
  <si>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</si>
  <si>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</si>
  <si>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</si>
  <si>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</si>
  <si>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</si>
  <si>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</si>
  <si>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</si>
  <si>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</si>
  <si>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</si>
  <si>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</si>
  <si>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</si>
  <si>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</si>
  <si>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</si>
  <si>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</si>
  <si>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</si>
  <si>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</si>
  <si>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</si>
  <si>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</si>
  <si>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</si>
  <si>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</si>
  <si>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</si>
  <si>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</si>
  <si>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</si>
  <si>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</si>
  <si>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</si>
  <si>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</si>
  <si>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</si>
  <si>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</si>
  <si>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</si>
  <si>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</si>
  <si>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</si>
  <si>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</si>
  <si>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</si>
  <si>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</si>
  <si>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</si>
  <si>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</si>
  <si>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</si>
  <si>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</si>
  <si>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</si>
  <si>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</si>
  <si>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</si>
  <si>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</si>
  <si>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</si>
  <si>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</si>
  <si>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</si>
  <si>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</si>
  <si>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</si>
  <si>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</si>
  <si>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</si>
  <si>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</si>
  <si>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</si>
  <si>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</si>
  <si>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</si>
  <si>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</si>
  <si>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</si>
  <si>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</si>
  <si>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</si>
  <si>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</si>
  <si>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</si>
  <si>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</si>
  <si>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</si>
  <si>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</si>
  <si>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</si>
  <si>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</si>
  <si>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</si>
  <si>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</si>
  <si>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</si>
  <si>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</si>
  <si>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</si>
  <si>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</si>
  <si>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</si>
  <si>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</si>
  <si>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</si>
  <si>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</si>
  <si>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</si>
  <si>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</si>
  <si>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</si>
  <si>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</si>
  <si>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</si>
  <si>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</si>
  <si>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</si>
  <si>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</si>
  <si>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</si>
  <si>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</si>
  <si>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</si>
  <si>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</si>
  <si>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</si>
  <si>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</si>
  <si>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</si>
  <si>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</si>
  <si>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</si>
  <si>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</si>
  <si>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</si>
  <si>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</si>
  <si>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</si>
  <si>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</si>
  <si>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</si>
  <si>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</si>
  <si>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</si>
  <si>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</si>
  <si>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</si>
  <si>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</si>
  <si>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</si>
  <si>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</si>
  <si>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</si>
  <si>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</si>
  <si>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</si>
  <si>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</si>
  <si>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</si>
  <si>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</si>
  <si>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</si>
  <si>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</si>
  <si>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</si>
  <si>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</si>
  <si>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</si>
  <si>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</si>
  <si>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</si>
  <si>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</si>
  <si>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</si>
  <si>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</si>
  <si>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</si>
  <si>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</si>
  <si>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</si>
  <si>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</si>
  <si>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</si>
  <si>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</si>
  <si>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</si>
  <si>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</si>
  <si>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</si>
  <si>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</si>
  <si>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</si>
  <si>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</si>
  <si>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</si>
  <si>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</si>
  <si>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</si>
  <si>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</si>
  <si>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</si>
  <si>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</si>
  <si>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</si>
  <si>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</si>
  <si>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</si>
  <si>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</si>
  <si>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</si>
  <si>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</si>
  <si>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</si>
  <si>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</si>
  <si>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</si>
  <si>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</si>
  <si>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</si>
  <si>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</si>
  <si>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</si>
  <si>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</si>
  <si>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</si>
  <si>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</si>
  <si>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</si>
  <si>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</si>
  <si>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</si>
  <si>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</si>
  <si>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</si>
  <si>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</si>
  <si>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</si>
  <si>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</si>
  <si>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</si>
  <si>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</si>
  <si>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</si>
  <si>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</si>
  <si>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</si>
  <si>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</si>
  <si>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</si>
  <si>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</si>
  <si>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</si>
  <si>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</si>
  <si>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</si>
  <si>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</si>
  <si>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</si>
  <si>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</si>
  <si>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</si>
  <si>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</si>
  <si>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</si>
  <si>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</si>
  <si>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</si>
  <si>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</si>
  <si>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</si>
  <si>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</si>
  <si>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</si>
  <si>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</si>
  <si>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</si>
  <si>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</si>
  <si>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</si>
  <si>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</si>
  <si>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</si>
  <si>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</si>
  <si>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</si>
  <si>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</si>
  <si>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</si>
  <si>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</si>
  <si>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</si>
  <si>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</si>
  <si>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</si>
  <si>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</si>
  <si>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</si>
  <si>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</si>
  <si>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</si>
  <si>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</si>
  <si>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</si>
  <si>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</si>
  <si>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</si>
  <si>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</si>
  <si>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</si>
  <si>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</si>
  <si>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</si>
  <si>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</si>
  <si>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</si>
  <si>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</si>
  <si>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</si>
  <si>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</si>
  <si>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</si>
  <si>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</si>
  <si>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</si>
  <si>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</si>
  <si>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</si>
  <si>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</si>
  <si>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</si>
  <si>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</si>
  <si>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</si>
  <si>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</si>
  <si>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</si>
  <si>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</si>
  <si>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</si>
  <si>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</si>
  <si>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</si>
  <si>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</si>
  <si>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</si>
  <si>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</si>
  <si>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</si>
  <si>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</si>
  <si>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</si>
  <si>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</si>
  <si>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</si>
  <si>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</si>
  <si>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</si>
  <si>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</si>
  <si>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</si>
  <si>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</si>
  <si>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</si>
  <si>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</si>
  <si>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</si>
  <si>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</si>
  <si>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</si>
  <si>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</si>
  <si>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</si>
  <si>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</si>
  <si>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</si>
  <si>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</si>
  <si>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</si>
  <si>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</si>
  <si>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</si>
  <si>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</si>
  <si>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</si>
  <si>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</si>
  <si>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</si>
  <si>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</si>
  <si>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</si>
  <si>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</si>
  <si>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</si>
  <si>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</si>
  <si>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</si>
  <si>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</si>
  <si>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</si>
  <si>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</si>
  <si>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</si>
  <si>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</si>
  <si>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</si>
  <si>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</si>
  <si>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</si>
  <si>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</si>
  <si>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</si>
  <si>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</si>
  <si>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</si>
  <si>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</si>
  <si>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</si>
  <si>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</si>
  <si>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</si>
  <si>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</si>
  <si>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</si>
  <si>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</si>
  <si>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</si>
  <si>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</si>
  <si>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</si>
  <si>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</si>
  <si>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</si>
  <si>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</si>
  <si>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</si>
  <si>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</si>
  <si>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</si>
  <si>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</si>
  <si>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</si>
  <si>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</si>
  <si>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</si>
  <si>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</si>
  <si>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</si>
  <si>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</si>
  <si>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</si>
  <si>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</si>
  <si>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</si>
  <si>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</si>
  <si>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</si>
  <si>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</si>
  <si>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</si>
  <si>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</si>
  <si>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</si>
  <si>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</si>
  <si>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</si>
  <si>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</si>
  <si>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</si>
  <si>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</si>
  <si>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</si>
  <si>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</si>
  <si>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</si>
  <si>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</si>
  <si>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</si>
  <si>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</si>
  <si>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</si>
  <si>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</si>
  <si>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</si>
  <si>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</si>
  <si>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</si>
  <si>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</si>
  <si>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</si>
  <si>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</si>
  <si>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</si>
  <si>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</si>
  <si>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</si>
  <si>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</si>
  <si>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</si>
  <si>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</si>
  <si>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</si>
  <si>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</si>
  <si>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</si>
  <si>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</si>
  <si>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</si>
  <si>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</si>
  <si>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</si>
  <si>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</si>
  <si>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</si>
  <si>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</si>
  <si>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</si>
  <si>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</si>
  <si>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</si>
  <si>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</si>
  <si>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</si>
  <si>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</si>
  <si>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</si>
  <si>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</si>
  <si>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</si>
  <si>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</si>
  <si>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</si>
  <si>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</si>
  <si>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</si>
  <si>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</si>
  <si>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</si>
  <si>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</si>
  <si>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</si>
  <si>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</si>
  <si>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</si>
  <si>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</si>
  <si>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</si>
  <si>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</si>
  <si>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</si>
  <si>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</si>
  <si>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</si>
  <si>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</si>
  <si>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</si>
  <si>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</si>
  <si>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</si>
  <si>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</si>
  <si>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</si>
  <si>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</si>
  <si>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</si>
  <si>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</si>
  <si>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</si>
  <si>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</si>
  <si>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</si>
  <si>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</si>
  <si>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</si>
  <si>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</si>
  <si>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</si>
  <si>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</si>
  <si>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</si>
  <si>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</si>
  <si>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</si>
  <si>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</si>
  <si>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</si>
  <si>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</si>
  <si>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</si>
  <si>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</si>
  <si>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</si>
  <si>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</si>
  <si>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</si>
  <si>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</si>
  <si>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</si>
  <si>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</si>
  <si>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</si>
  <si>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</si>
  <si>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</si>
  <si>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</si>
  <si>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</si>
  <si>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</si>
  <si>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</si>
  <si>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</si>
  <si>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</si>
  <si>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</si>
  <si>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</si>
  <si>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</si>
  <si>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</si>
  <si>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</si>
  <si>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</si>
  <si>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</si>
  <si>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</si>
  <si>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</si>
  <si>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</si>
  <si>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</si>
  <si>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</si>
  <si>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</si>
  <si>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</si>
  <si>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</si>
  <si>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</si>
  <si>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</si>
  <si>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</si>
  <si>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</si>
  <si>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</si>
  <si>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</si>
  <si>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</si>
  <si>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</si>
  <si>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</si>
  <si>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</si>
  <si>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</si>
  <si>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</si>
  <si>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</si>
  <si>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</si>
  <si>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</si>
  <si>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</si>
  <si>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</si>
  <si>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</si>
  <si>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</si>
  <si>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</si>
  <si>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</si>
  <si>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</si>
  <si>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</si>
  <si>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</si>
  <si>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</si>
  <si>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</si>
  <si>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</si>
  <si>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</si>
  <si>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</si>
  <si>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</si>
  <si>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</si>
  <si>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</si>
  <si>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</si>
  <si>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</si>
  <si>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</si>
  <si>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</si>
  <si>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</si>
  <si>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</si>
  <si>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</si>
  <si>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</si>
  <si>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</si>
  <si>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</si>
  <si>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</si>
  <si>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</si>
  <si>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</si>
  <si>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</si>
  <si>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</si>
  <si>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</si>
  <si>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</si>
  <si>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</si>
  <si>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</si>
  <si>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</si>
  <si>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</si>
  <si>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</si>
  <si>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</si>
  <si>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</si>
  <si>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</si>
  <si>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</si>
  <si>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</si>
  <si>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</si>
  <si>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</si>
  <si>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</si>
  <si>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</si>
  <si>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</si>
  <si>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</si>
  <si>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</si>
  <si>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</si>
  <si>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</si>
  <si>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</si>
  <si>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</si>
  <si>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</si>
  <si>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</si>
  <si>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</si>
  <si>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</si>
  <si>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</si>
  <si>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</si>
  <si>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</si>
  <si>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</si>
  <si>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</si>
  <si>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</si>
  <si>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</si>
  <si>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</si>
  <si>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</si>
  <si>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</si>
  <si>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</si>
  <si>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</si>
  <si>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</si>
  <si>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</si>
  <si>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</si>
  <si>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</si>
  <si>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</si>
  <si>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</si>
  <si>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</si>
  <si>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</si>
  <si>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</si>
  <si>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</si>
  <si>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</si>
  <si>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</si>
  <si>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</si>
  <si>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</si>
  <si>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</si>
  <si>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</si>
  <si>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</si>
  <si>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</si>
  <si>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</si>
  <si>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</si>
  <si>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</si>
  <si>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</si>
  <si>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</si>
  <si>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</si>
  <si>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</si>
  <si>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</si>
  <si>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</si>
  <si>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</si>
  <si>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</si>
  <si>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</si>
  <si>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</si>
  <si>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</si>
  <si>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</si>
  <si>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</si>
  <si>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</si>
  <si>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</si>
  <si>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</si>
  <si>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</si>
  <si>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</si>
  <si>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</si>
  <si>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</si>
  <si>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</si>
  <si>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</si>
  <si>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</si>
  <si>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</si>
  <si>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</si>
  <si>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</si>
  <si>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</si>
  <si>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</si>
  <si>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</si>
  <si>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</si>
  <si>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</si>
  <si>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</si>
  <si>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</si>
  <si>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</si>
  <si>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</si>
  <si>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</si>
  <si>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</si>
  <si>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</si>
  <si>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</si>
  <si>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</si>
  <si>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</si>
  <si>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</si>
  <si>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</si>
  <si>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</si>
  <si>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</si>
  <si>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</si>
  <si>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</si>
  <si>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</si>
  <si>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</si>
  <si>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</si>
  <si>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</si>
  <si>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</si>
  <si>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</si>
  <si>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</si>
  <si>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</si>
  <si>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</si>
  <si>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</si>
  <si>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</si>
  <si>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</si>
  <si>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</si>
  <si>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</si>
  <si>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</si>
  <si>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</si>
  <si>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</si>
  <si>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</si>
  <si>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</si>
  <si>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</si>
  <si>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</si>
  <si>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</si>
  <si>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</si>
  <si>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</si>
  <si>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</si>
  <si>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</si>
  <si>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</si>
  <si>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</si>
  <si>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</si>
  <si>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</si>
  <si>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</si>
  <si>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</si>
  <si>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</si>
  <si>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</si>
  <si>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</si>
  <si>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</si>
  <si>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</si>
  <si>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</si>
  <si>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</si>
  <si>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</si>
  <si>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</si>
  <si>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</si>
  <si>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</si>
  <si>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</si>
  <si>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</si>
  <si>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</si>
  <si>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</si>
  <si>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</si>
  <si>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</si>
  <si>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</si>
  <si>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</si>
  <si>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</si>
  <si>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</si>
  <si>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</si>
  <si>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</si>
  <si>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</si>
  <si>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</si>
  <si>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</si>
  <si>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</si>
  <si>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</si>
  <si>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</si>
  <si>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</si>
  <si>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</si>
  <si>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</si>
  <si>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</si>
  <si>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</si>
  <si>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</si>
  <si>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</si>
  <si>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</si>
  <si>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</si>
  <si>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</si>
  <si>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</si>
  <si>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</si>
  <si>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</si>
  <si>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</si>
  <si>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</si>
  <si>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</si>
  <si>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</si>
  <si>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</si>
  <si>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</si>
  <si>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</si>
  <si>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</si>
  <si>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</si>
  <si>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</si>
  <si>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</si>
  <si>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</si>
  <si>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</si>
  <si>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</si>
  <si>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</si>
  <si>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</si>
  <si>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</si>
  <si>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</si>
  <si>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</si>
  <si>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</si>
  <si>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</si>
  <si>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</si>
  <si>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</si>
  <si>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</si>
  <si>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</si>
  <si>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</si>
  <si>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</si>
  <si>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</si>
  <si>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</si>
  <si>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</si>
  <si>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</si>
  <si>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</si>
  <si>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</si>
  <si>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</si>
  <si>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</si>
  <si>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</si>
  <si>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</si>
  <si>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</si>
  <si>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</si>
  <si>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</si>
  <si>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</si>
  <si>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</si>
  <si>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</si>
  <si>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</si>
  <si>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</si>
  <si>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</si>
  <si>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</si>
  <si>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</si>
  <si>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</si>
  <si>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</si>
  <si>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</si>
  <si>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</si>
  <si>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</si>
  <si>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</si>
  <si>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</si>
  <si>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</si>
  <si>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</si>
  <si>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</si>
  <si>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</si>
  <si>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</si>
  <si>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</si>
  <si>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</si>
  <si>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</si>
  <si>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</si>
  <si>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</si>
  <si>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</si>
  <si>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</si>
  <si>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</si>
  <si>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</si>
  <si>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</si>
  <si>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</si>
  <si>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</si>
  <si>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</si>
  <si>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</si>
  <si>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</si>
  <si>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</si>
  <si>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</si>
  <si>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</si>
  <si>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</si>
  <si>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</si>
  <si>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</si>
  <si>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</si>
  <si>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</si>
  <si>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</si>
  <si>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</si>
  <si>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</si>
  <si>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</si>
  <si>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</si>
  <si>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</si>
  <si>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</si>
  <si>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</si>
  <si>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</si>
  <si>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</si>
  <si>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</si>
  <si>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</si>
  <si>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</si>
  <si>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</si>
  <si>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</si>
  <si>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</si>
  <si>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</si>
  <si>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</si>
  <si>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</si>
  <si>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</si>
  <si>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</si>
  <si>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</si>
  <si>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</si>
  <si>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</si>
  <si>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</si>
  <si>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</si>
  <si>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</si>
  <si>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</si>
  <si>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</si>
  <si>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</si>
  <si>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</si>
  <si>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</si>
  <si>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</si>
  <si>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</si>
  <si>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</si>
  <si>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</si>
  <si>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</si>
  <si>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</si>
  <si>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</si>
  <si>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</si>
  <si>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</si>
  <si>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</si>
  <si>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</si>
  <si>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</si>
  <si>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</si>
  <si>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</si>
  <si>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</si>
  <si>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</si>
  <si>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</si>
  <si>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</si>
  <si>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</si>
  <si>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</si>
  <si>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</si>
  <si>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</si>
  <si>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</si>
  <si>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</si>
  <si>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</si>
  <si>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</si>
  <si>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</si>
  <si>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</si>
  <si>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</si>
  <si>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</si>
  <si>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</si>
  <si>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</si>
  <si>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</si>
  <si>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</si>
  <si>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</si>
  <si>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</si>
  <si>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</si>
  <si>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</si>
  <si>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</si>
  <si>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</si>
  <si>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</si>
  <si>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</si>
  <si>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</si>
  <si>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</si>
  <si>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</si>
  <si>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</si>
  <si>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</si>
  <si>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</si>
  <si>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</si>
  <si>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</si>
  <si>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</si>
  <si>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</si>
  <si>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</si>
  <si>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</si>
  <si>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</si>
  <si>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</si>
  <si>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</si>
  <si>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</si>
  <si>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</si>
  <si>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</si>
  <si>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</si>
  <si>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</si>
  <si>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</si>
  <si>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</si>
  <si>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</si>
  <si>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</si>
  <si>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</si>
  <si>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</si>
  <si>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</si>
  <si>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</si>
  <si>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</si>
  <si>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</si>
  <si>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</si>
  <si>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</si>
  <si>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</si>
  <si>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</si>
  <si>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</si>
  <si>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</si>
  <si>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</si>
  <si>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</si>
  <si>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</si>
  <si>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</si>
  <si>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</si>
  <si>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</si>
  <si>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</si>
  <si>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</si>
  <si>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</si>
  <si>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</si>
  <si>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</si>
  <si>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</si>
  <si>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</si>
  <si>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</si>
  <si>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</si>
  <si>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</si>
  <si>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</si>
  <si>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</si>
  <si>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</si>
  <si>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</si>
  <si>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</si>
  <si>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</si>
  <si>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</si>
  <si>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</si>
  <si>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</si>
  <si>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</si>
  <si>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</si>
  <si>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</si>
  <si>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</si>
  <si>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</si>
  <si>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</si>
  <si>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</si>
  <si>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</si>
  <si>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</si>
  <si>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</si>
  <si>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</si>
  <si>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</si>
  <si>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</si>
  <si>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</si>
  <si>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</si>
  <si>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</si>
  <si>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</si>
  <si>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</si>
  <si>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</si>
  <si>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</si>
  <si>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</si>
  <si>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</si>
  <si>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</si>
  <si>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</si>
  <si>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</si>
  <si>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</si>
  <si>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</si>
  <si>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</si>
  <si>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</si>
  <si>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</si>
  <si>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</si>
  <si>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</si>
  <si>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</si>
  <si>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</si>
  <si>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</si>
  <si>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</si>
  <si>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</si>
  <si>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</si>
  <si>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</si>
  <si>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</si>
  <si>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</si>
  <si>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</si>
  <si>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</si>
  <si>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</si>
  <si>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</si>
  <si>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</si>
  <si>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</si>
  <si>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</si>
  <si>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</si>
  <si>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</si>
  <si>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</si>
  <si>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</si>
  <si>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</si>
  <si>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</si>
  <si>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</si>
  <si>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</si>
  <si>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</si>
  <si>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</si>
  <si>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</si>
  <si>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</si>
  <si>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</si>
  <si>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</si>
  <si>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</si>
  <si>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</si>
  <si>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</si>
  <si>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</si>
  <si>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</si>
  <si>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</si>
  <si>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</si>
  <si>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</si>
  <si>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</si>
  <si>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</si>
  <si>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</si>
  <si>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</si>
  <si>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</si>
  <si>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</si>
  <si>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</si>
  <si>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</si>
  <si>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</si>
  <si>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</si>
  <si>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</si>
  <si>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</si>
  <si>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</si>
  <si>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</si>
  <si>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</si>
  <si>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</si>
  <si>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</si>
  <si>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</si>
  <si>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</si>
  <si>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</si>
  <si>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</si>
  <si>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</si>
  <si>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</si>
  <si>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</si>
  <si>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</si>
  <si>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</si>
  <si>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</si>
  <si>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</si>
  <si>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</si>
  <si>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</si>
  <si>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</si>
  <si>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</si>
  <si>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</si>
  <si>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</si>
  <si>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</si>
  <si>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</si>
  <si>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</si>
  <si>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</si>
  <si>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</si>
  <si>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</si>
  <si>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</si>
  <si>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</si>
  <si>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</si>
  <si>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</si>
  <si>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</si>
  <si>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</si>
  <si>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</si>
  <si>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</si>
  <si>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</si>
  <si>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</si>
  <si>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</si>
  <si>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</si>
  <si>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</si>
  <si>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</si>
  <si>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</si>
  <si>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</si>
  <si>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</si>
  <si>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</si>
  <si>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</si>
  <si>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</si>
  <si>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</si>
  <si>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</si>
  <si>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</si>
  <si>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</si>
  <si>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</si>
  <si>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</si>
  <si>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</si>
  <si>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</si>
  <si>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</si>
  <si>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</si>
  <si>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</si>
  <si>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</si>
  <si>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</si>
  <si>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</si>
  <si>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</si>
  <si>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</si>
  <si>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</si>
  <si>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</si>
  <si>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</si>
  <si>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</si>
  <si>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</si>
  <si>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</si>
  <si>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</si>
  <si>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</si>
  <si>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</si>
  <si>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</si>
  <si>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</si>
  <si>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</si>
  <si>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</si>
  <si>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</si>
  <si>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</si>
  <si>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</si>
  <si>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</si>
  <si>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</si>
  <si>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</si>
  <si>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</si>
  <si>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</si>
  <si>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</si>
  <si>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</si>
  <si>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</si>
  <si>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</si>
  <si>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</si>
  <si>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</si>
  <si>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</si>
  <si>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</si>
  <si>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</si>
  <si>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</si>
  <si>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</si>
  <si>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</si>
  <si>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</si>
  <si>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</si>
  <si>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</si>
  <si>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</si>
  <si>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</si>
  <si>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</si>
  <si>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</si>
  <si>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</si>
  <si>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</si>
  <si>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</si>
  <si>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</si>
  <si>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</si>
  <si>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</si>
  <si>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</si>
  <si>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</si>
  <si>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</si>
  <si>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</si>
  <si>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</si>
  <si>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</si>
  <si>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</si>
  <si>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</si>
  <si>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</si>
  <si>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</si>
  <si>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</si>
  <si>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</si>
  <si>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</si>
  <si>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</si>
  <si>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</si>
  <si>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</si>
  <si>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</si>
  <si>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</si>
  <si>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</si>
  <si>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</si>
  <si>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</si>
  <si>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</si>
  <si>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</si>
  <si>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</si>
  <si>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</si>
  <si>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</si>
  <si>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</si>
  <si>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</si>
  <si>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</si>
  <si>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</si>
  <si>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</si>
  <si>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</si>
  <si>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</si>
  <si>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</si>
  <si>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</si>
  <si>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</si>
  <si>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</si>
  <si>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</si>
  <si>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</si>
  <si>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</si>
  <si>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</si>
  <si>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</si>
  <si>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</si>
  <si>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</si>
  <si>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</si>
  <si>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</si>
  <si>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</si>
  <si>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</si>
  <si>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</si>
  <si>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</si>
  <si>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</si>
  <si>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</si>
  <si>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</si>
  <si>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</si>
  <si>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</si>
  <si>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</si>
  <si>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</si>
  <si>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</si>
  <si>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</si>
  <si>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</si>
  <si>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</si>
  <si>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</si>
  <si>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</si>
  <si>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</si>
  <si>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</si>
  <si>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</si>
  <si>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</si>
  <si>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</si>
  <si>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</si>
  <si>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</si>
  <si>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</si>
  <si>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</si>
  <si>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</si>
  <si>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</si>
  <si>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</si>
  <si>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</si>
  <si>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</si>
  <si>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</si>
  <si>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</si>
  <si>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</si>
  <si>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</si>
  <si>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</si>
  <si>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</si>
  <si>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</si>
  <si>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</si>
  <si>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</si>
  <si>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</si>
  <si>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</si>
  <si>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</si>
  <si>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</si>
  <si>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</si>
  <si>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</si>
  <si>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</si>
  <si>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</si>
  <si>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</si>
  <si>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</si>
  <si>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</si>
  <si>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</si>
  <si>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</si>
  <si>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</si>
  <si>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</si>
  <si>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</si>
  <si>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</si>
  <si>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</si>
  <si>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</si>
  <si>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</si>
  <si>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</si>
  <si>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</si>
  <si>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</si>
  <si>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</si>
  <si>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</si>
  <si>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</si>
  <si>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</si>
  <si>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</si>
  <si>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</si>
  <si>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</si>
  <si>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</si>
  <si>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</si>
  <si>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</si>
  <si>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</si>
  <si>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</si>
  <si>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</si>
  <si>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</si>
  <si>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</si>
  <si>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</si>
  <si>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</si>
  <si>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</si>
  <si>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</si>
  <si>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</si>
  <si>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</si>
  <si>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</si>
  <si>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</si>
  <si>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</si>
  <si>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</si>
  <si>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</si>
  <si>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</si>
  <si>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</si>
  <si>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</si>
  <si>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</si>
  <si>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</si>
  <si>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</si>
  <si>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</si>
  <si>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</si>
  <si>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</si>
  <si>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</si>
  <si>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</si>
  <si>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</si>
  <si>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</si>
  <si>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</si>
  <si>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</si>
  <si>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</si>
  <si>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</si>
  <si>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</si>
  <si>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</si>
  <si>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</si>
  <si>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</si>
  <si>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</si>
  <si>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</si>
  <si>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</si>
  <si>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</si>
  <si>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</si>
  <si>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</si>
  <si>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</si>
  <si>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</si>
  <si>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</si>
  <si>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</si>
  <si>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</si>
  <si>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</si>
  <si>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</si>
  <si>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</si>
  <si>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</si>
  <si>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</si>
  <si>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</si>
  <si>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</si>
  <si>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</si>
  <si>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</si>
  <si>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</si>
  <si>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</si>
  <si>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</si>
  <si>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</si>
  <si>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</si>
  <si>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</si>
  <si>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</si>
  <si>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</si>
  <si>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</si>
  <si>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</si>
  <si>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</si>
  <si>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</si>
  <si>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</si>
  <si>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</si>
  <si>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</si>
  <si>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</si>
  <si>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</si>
  <si>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</si>
  <si>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</si>
  <si>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</si>
  <si>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</si>
  <si>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</si>
  <si>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</si>
  <si>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</si>
  <si>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</si>
  <si>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</si>
  <si>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</si>
  <si>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</si>
  <si>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</si>
  <si>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</si>
  <si>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</si>
  <si>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</si>
  <si>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</si>
  <si>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</si>
  <si>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</si>
  <si>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</si>
  <si>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</si>
  <si>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</si>
  <si>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</si>
  <si>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</si>
  <si>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</si>
  <si>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</si>
  <si>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</si>
  <si>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</si>
  <si>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</si>
  <si>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</si>
  <si>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</si>
  <si>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</si>
  <si>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</si>
  <si>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</si>
  <si>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</si>
  <si>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</si>
  <si>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</si>
  <si>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</si>
  <si>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</si>
  <si>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</si>
  <si>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</si>
  <si>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</si>
  <si>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</si>
  <si>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</si>
  <si>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</si>
  <si>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</si>
  <si>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</si>
  <si>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</si>
  <si>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</si>
  <si>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</si>
  <si>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</si>
  <si>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</si>
  <si>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</si>
  <si>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</si>
  <si>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</si>
  <si>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</si>
  <si>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</si>
  <si>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</si>
  <si>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</si>
  <si>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</si>
  <si>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</si>
  <si>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</si>
  <si>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</si>
  <si>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</si>
  <si>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</si>
  <si>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</si>
  <si>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</si>
  <si>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</si>
  <si>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</si>
  <si>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</si>
  <si>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</si>
  <si>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</si>
  <si>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</si>
  <si>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</si>
  <si>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</si>
  <si>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</si>
  <si>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</si>
  <si>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</si>
  <si>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</si>
  <si>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</si>
  <si>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</si>
  <si>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</si>
  <si>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</si>
  <si>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</si>
  <si>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</si>
  <si>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</si>
  <si>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</si>
  <si>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</si>
  <si>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</si>
  <si>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</si>
  <si>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</si>
  <si>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</si>
  <si>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</si>
  <si>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</si>
  <si>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</si>
  <si>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</si>
  <si>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</si>
  <si>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</si>
  <si>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</si>
  <si>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</si>
  <si>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</si>
  <si>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</si>
  <si>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</si>
  <si>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</si>
  <si>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</si>
  <si>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</si>
  <si>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</si>
  <si>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</si>
  <si>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</si>
  <si>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</si>
  <si>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</si>
  <si>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</si>
  <si>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</si>
  <si>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</si>
  <si>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</si>
  <si>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</si>
  <si>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</si>
  <si>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</si>
  <si>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</si>
  <si>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</si>
  <si>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</si>
  <si>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</si>
  <si>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</si>
  <si>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</si>
  <si>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</si>
  <si>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</si>
  <si>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</si>
  <si>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</si>
  <si>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</si>
  <si>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</si>
  <si>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</si>
  <si>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</si>
  <si>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</si>
  <si>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</si>
  <si>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</si>
  <si>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</si>
  <si>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</si>
  <si>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</si>
  <si>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</si>
  <si>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</si>
  <si>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</si>
  <si>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</si>
  <si>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</si>
  <si>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</si>
  <si>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</si>
  <si>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</si>
  <si>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</si>
  <si>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</si>
  <si>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</si>
  <si>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</si>
  <si>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</si>
  <si>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</si>
  <si>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</si>
  <si>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</si>
  <si>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</si>
  <si>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</si>
  <si>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</si>
  <si>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</si>
  <si>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</si>
  <si>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</si>
  <si>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</si>
  <si>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</si>
  <si>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</si>
  <si>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</si>
  <si>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</si>
  <si>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</si>
  <si>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</si>
  <si>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</si>
  <si>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</si>
  <si>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</si>
  <si>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</si>
  <si>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</si>
  <si>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</si>
  <si>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</si>
  <si>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</si>
  <si>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</si>
  <si>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</si>
  <si>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</si>
  <si>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</si>
  <si>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</si>
  <si>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</si>
  <si>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</si>
  <si>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</si>
  <si>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</si>
  <si>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</si>
  <si>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</si>
  <si>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</si>
  <si>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</si>
  <si>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</si>
  <si>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</si>
  <si>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</si>
  <si>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</si>
  <si>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</si>
  <si>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</si>
  <si>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</si>
  <si>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</si>
  <si>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</si>
  <si>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</si>
  <si>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</si>
  <si>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</si>
  <si>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</si>
  <si>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</si>
  <si>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</si>
  <si>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</si>
  <si>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</si>
  <si>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</si>
  <si>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</si>
  <si>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</si>
  <si>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</si>
  <si>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</si>
  <si>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</si>
  <si>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</si>
  <si>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</si>
  <si>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</si>
  <si>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</si>
  <si>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</si>
  <si>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</si>
  <si>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</si>
  <si>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</si>
  <si>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</si>
  <si>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</si>
  <si>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</si>
  <si>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</si>
  <si>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</si>
  <si>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</si>
  <si>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</si>
  <si>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</si>
  <si>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</si>
  <si>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</si>
  <si>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</si>
  <si>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</si>
  <si>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</si>
  <si>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</si>
  <si>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</si>
  <si>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</si>
  <si>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</si>
  <si>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</si>
  <si>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</si>
  <si>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</si>
  <si>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</si>
  <si>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</si>
  <si>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</si>
  <si>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</si>
  <si>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</si>
  <si>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</si>
  <si>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</si>
  <si>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</si>
  <si>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</si>
  <si>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</si>
  <si>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</si>
  <si>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</si>
  <si>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</si>
  <si>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</si>
  <si>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</si>
  <si>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</si>
  <si>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</si>
  <si>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</si>
  <si>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</si>
  <si>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</si>
  <si>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</si>
  <si>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</si>
  <si>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</si>
  <si>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</si>
  <si>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</si>
  <si>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</si>
  <si>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</si>
  <si>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</si>
  <si>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</si>
  <si>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</si>
  <si>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</si>
  <si>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</si>
  <si>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</si>
  <si>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</si>
  <si>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</si>
  <si>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</si>
  <si>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</si>
  <si>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</si>
  <si>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</si>
  <si>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</si>
  <si>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</si>
  <si>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</si>
  <si>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</si>
  <si>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</si>
  <si>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</si>
  <si>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</si>
  <si>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</si>
  <si>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</si>
  <si>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</si>
  <si>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</si>
  <si>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</si>
  <si>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</si>
  <si>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</si>
  <si>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</si>
  <si>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</si>
  <si>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</si>
  <si>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</si>
  <si>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</si>
  <si>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</si>
  <si>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</si>
  <si>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</si>
  <si>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</si>
  <si>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</si>
  <si>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</si>
  <si>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</si>
  <si>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</si>
  <si>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</si>
  <si>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</si>
  <si>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</si>
  <si>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</si>
  <si>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</si>
  <si>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</si>
  <si>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</si>
  <si>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</si>
  <si>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</si>
  <si>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</si>
  <si>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</si>
  <si>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</si>
  <si>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</si>
  <si>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</si>
  <si>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</si>
  <si>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</si>
  <si>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</si>
  <si>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</si>
  <si>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</si>
  <si>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</si>
  <si>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</si>
  <si>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</si>
  <si>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</si>
  <si>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</si>
  <si>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</si>
  <si>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</si>
  <si>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</si>
  <si>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</si>
  <si>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</si>
  <si>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</si>
  <si>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</si>
  <si>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</si>
  <si>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</si>
  <si>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</si>
  <si>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</si>
  <si>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</si>
  <si>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</si>
  <si>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</si>
  <si>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</si>
  <si>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</si>
  <si>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</si>
  <si>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</si>
  <si>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</si>
  <si>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</si>
  <si>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</si>
  <si>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</si>
  <si>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</si>
  <si>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</si>
  <si>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</si>
  <si>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</si>
  <si>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</si>
  <si>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</si>
  <si>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</si>
  <si>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</si>
  <si>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</si>
  <si>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</si>
  <si>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</si>
  <si>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</si>
  <si>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</si>
  <si>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</si>
  <si>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</si>
  <si>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</si>
  <si>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</si>
  <si>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</si>
  <si>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</si>
  <si>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</si>
  <si>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</si>
  <si>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</si>
  <si>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</si>
  <si>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</si>
  <si>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</si>
  <si>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</si>
  <si>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</si>
  <si>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</si>
  <si>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</si>
  <si>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</si>
  <si>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</si>
  <si>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</si>
  <si>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</si>
  <si>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</si>
  <si>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</si>
  <si>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</si>
  <si>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</si>
  <si>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</si>
  <si>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</si>
  <si>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</si>
  <si>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</si>
  <si>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</si>
  <si>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</si>
  <si>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</si>
  <si>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</si>
  <si>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</si>
  <si>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</si>
  <si>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</si>
  <si>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</si>
  <si>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</si>
  <si>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</si>
  <si>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</si>
  <si>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</si>
  <si>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</si>
  <si>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</si>
  <si>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</si>
  <si>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</si>
  <si>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</si>
  <si>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</si>
  <si>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</si>
  <si>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</si>
  <si>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</si>
  <si>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</si>
  <si>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</si>
  <si>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</si>
  <si>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</si>
  <si>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</si>
  <si>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</si>
  <si>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</si>
  <si>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</si>
  <si>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</si>
  <si>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</si>
  <si>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</si>
  <si>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</si>
  <si>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</si>
  <si>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</si>
  <si>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</si>
  <si>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</si>
  <si>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</si>
  <si>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</si>
  <si>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</si>
  <si>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</si>
  <si>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</si>
  <si>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</si>
  <si>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</si>
  <si>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</si>
  <si>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</si>
  <si>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</si>
  <si>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</si>
  <si>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</si>
  <si>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</si>
  <si>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</si>
  <si>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</si>
  <si>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</si>
  <si>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</si>
  <si>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</si>
  <si>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</si>
  <si>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</si>
  <si>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</si>
  <si>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</si>
  <si>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</si>
  <si>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</si>
  <si>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</si>
  <si>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</si>
  <si>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</si>
  <si>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</si>
  <si>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</si>
  <si>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</si>
  <si>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</si>
  <si>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</si>
  <si>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</si>
  <si>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</si>
  <si>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</si>
  <si>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</si>
  <si>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</si>
  <si>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</si>
  <si>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</si>
  <si>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</si>
  <si>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</si>
  <si>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</si>
  <si>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</si>
  <si>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</si>
  <si>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</si>
  <si>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</si>
  <si>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</si>
  <si>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</si>
  <si>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</si>
  <si>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</si>
  <si>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</si>
  <si>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</si>
  <si>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</si>
  <si>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</si>
  <si>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</si>
  <si>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</si>
  <si>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</si>
  <si>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</si>
  <si>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</si>
  <si>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</si>
  <si>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</si>
  <si>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</si>
  <si>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</si>
  <si>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</si>
  <si>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</si>
  <si>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</si>
  <si>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</si>
  <si>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</si>
  <si>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</si>
  <si>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</si>
  <si>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</si>
  <si>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</si>
  <si>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</si>
  <si>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</si>
  <si>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</si>
  <si>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</si>
  <si>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</si>
  <si>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</si>
  <si>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</si>
  <si>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</si>
  <si>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</si>
  <si>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</si>
  <si>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</si>
  <si>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</si>
  <si>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</si>
  <si>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</si>
  <si>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</si>
  <si>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</si>
  <si>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</si>
  <si>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</si>
  <si>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</si>
  <si>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</si>
  <si>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</si>
  <si>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</si>
  <si>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</si>
  <si>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</si>
  <si>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</si>
  <si>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</si>
  <si>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</si>
  <si>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</si>
  <si>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</si>
  <si>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</si>
  <si>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</si>
  <si>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</si>
  <si>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</si>
  <si>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</si>
  <si>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</si>
  <si>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</si>
  <si>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</si>
  <si>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</si>
  <si>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</si>
  <si>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</si>
  <si>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</si>
  <si>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</si>
  <si>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</si>
  <si>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</si>
  <si>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</si>
  <si>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</si>
  <si>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</si>
  <si>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</si>
  <si>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</si>
  <si>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</si>
  <si>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</si>
  <si>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</si>
  <si>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</si>
  <si>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</si>
  <si>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</si>
  <si>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</si>
  <si>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</si>
  <si>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</si>
  <si>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</si>
  <si>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</si>
  <si>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</si>
  <si>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</si>
  <si>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</si>
  <si>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</si>
  <si>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</si>
  <si>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</si>
  <si>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</si>
  <si>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</si>
  <si>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</si>
  <si>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</si>
  <si>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</si>
  <si>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</si>
  <si>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</si>
  <si>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</si>
  <si>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</si>
  <si>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</si>
  <si>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</si>
  <si>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</si>
  <si>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</si>
  <si>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</si>
  <si>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</si>
  <si>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</si>
  <si>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</si>
  <si>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</si>
  <si>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</si>
  <si>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</si>
  <si>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</si>
  <si>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</si>
  <si>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</si>
  <si>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</si>
  <si>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</si>
  <si>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</si>
  <si>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</si>
  <si>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</si>
  <si>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</si>
  <si>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</si>
  <si>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</si>
  <si>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</si>
  <si>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</si>
  <si>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</si>
  <si>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</si>
  <si>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</si>
  <si>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</si>
  <si>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</si>
  <si>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</si>
  <si>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</si>
  <si>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</si>
  <si>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</si>
  <si>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</si>
  <si>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</si>
  <si>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</si>
  <si>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</si>
  <si>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</si>
  <si>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</si>
  <si>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</si>
  <si>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</si>
  <si>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</si>
  <si>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</si>
  <si>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</si>
  <si>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</si>
  <si>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</si>
  <si>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</si>
  <si>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</si>
  <si>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</si>
  <si>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</si>
  <si>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</si>
  <si>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</si>
  <si>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</si>
  <si>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</si>
  <si>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</si>
  <si>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</si>
  <si>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</si>
  <si>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</si>
  <si>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</si>
  <si>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</si>
  <si>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</si>
  <si>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</si>
  <si>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</si>
  <si>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</si>
  <si>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</si>
  <si>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</si>
  <si>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</si>
  <si>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</si>
  <si>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</si>
  <si>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</si>
  <si>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</si>
  <si>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</si>
  <si>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</si>
  <si>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</si>
  <si>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</si>
  <si>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</si>
  <si>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</si>
  <si>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</si>
  <si>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</si>
  <si>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</si>
  <si>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</si>
  <si>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</si>
  <si>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</si>
  <si>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</si>
  <si>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</si>
  <si>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</si>
  <si>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</si>
  <si>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</si>
  <si>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</si>
  <si>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</si>
  <si>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</si>
  <si>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</si>
  <si>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</si>
  <si>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</si>
  <si>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</si>
  <si>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</si>
  <si>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</si>
  <si>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</si>
  <si>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</si>
  <si>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</si>
  <si>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</si>
  <si>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</si>
  <si>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</si>
  <si>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</si>
  <si>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</si>
  <si>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</si>
  <si>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</si>
  <si>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</si>
  <si>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</si>
  <si>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</si>
  <si>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</si>
  <si>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</si>
  <si>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</si>
  <si>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</si>
  <si>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</si>
  <si>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</si>
  <si>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</si>
  <si>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</si>
  <si>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</si>
  <si>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</si>
  <si>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</si>
  <si>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</si>
  <si>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</si>
  <si>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</si>
  <si>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</si>
  <si>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</si>
  <si>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</si>
  <si>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</si>
  <si>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</si>
  <si>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</si>
  <si>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</si>
  <si>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</si>
  <si>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</si>
  <si>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</si>
  <si>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</si>
  <si>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</si>
  <si>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</si>
  <si>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</si>
  <si>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</si>
  <si>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</si>
  <si>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</si>
  <si>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</si>
  <si>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</si>
  <si>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</si>
  <si>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</si>
  <si>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</si>
  <si>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</si>
  <si>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</si>
  <si>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</si>
  <si>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</si>
  <si>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</si>
  <si>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</si>
  <si>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</si>
  <si>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</si>
  <si>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</si>
  <si>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</si>
  <si>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</si>
  <si>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</si>
  <si>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</si>
  <si>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</si>
  <si>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</si>
  <si>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</si>
  <si>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</si>
  <si>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</si>
  <si>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</si>
  <si>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</si>
  <si>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</si>
  <si>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</si>
  <si>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</si>
  <si>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</si>
  <si>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</si>
  <si>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</si>
  <si>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</si>
  <si>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</si>
  <si>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</si>
  <si>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</si>
  <si>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</si>
  <si>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</si>
  <si>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</si>
  <si>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</si>
  <si>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</si>
  <si>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</si>
  <si>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</si>
  <si>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</si>
  <si>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</si>
  <si>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</si>
  <si>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</si>
  <si>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</si>
  <si>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</si>
  <si>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</si>
  <si>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</si>
  <si>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</si>
  <si>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</si>
  <si>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</si>
  <si>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</si>
  <si>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</si>
  <si>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</si>
  <si>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</si>
  <si>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</si>
  <si>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</si>
  <si>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</si>
  <si>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</si>
  <si>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</si>
  <si>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</si>
  <si>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</si>
  <si>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</si>
  <si>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</si>
  <si>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</si>
  <si>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</si>
  <si>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</si>
  <si>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</si>
  <si>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</si>
  <si>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</si>
  <si>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</si>
  <si>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</si>
  <si>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</si>
  <si>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</si>
  <si>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</si>
  <si>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</si>
  <si>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</si>
  <si>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</si>
  <si>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</si>
  <si>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</si>
  <si>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</si>
  <si>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</si>
  <si>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</si>
  <si>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</si>
  <si>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</si>
  <si>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</si>
  <si>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</si>
  <si>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</si>
  <si>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</si>
  <si>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</si>
  <si>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</si>
  <si>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</si>
  <si>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</si>
  <si>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</si>
  <si>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</si>
  <si>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</si>
  <si>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</si>
  <si>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</si>
  <si>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</si>
  <si>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</si>
  <si>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</si>
  <si>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</si>
  <si>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</si>
  <si>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</si>
  <si>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</si>
  <si>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</si>
  <si>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</si>
  <si>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</si>
  <si>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</si>
  <si>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</si>
  <si>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</si>
  <si>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</si>
  <si>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</si>
  <si>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</si>
  <si>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</si>
  <si>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</si>
  <si>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</si>
  <si>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</si>
  <si>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</si>
  <si>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</si>
  <si>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</si>
  <si>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</si>
  <si>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</si>
  <si>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</si>
  <si>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</si>
  <si>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</si>
  <si>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</si>
  <si>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</si>
  <si>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</si>
  <si>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</si>
  <si>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</si>
  <si>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</si>
  <si>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</si>
  <si>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</si>
  <si>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</si>
  <si>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</si>
  <si>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</si>
  <si>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</si>
  <si>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</si>
  <si>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</si>
  <si>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</si>
  <si>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</si>
  <si>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</si>
  <si>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</si>
  <si>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</si>
  <si>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</si>
  <si>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</si>
  <si>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</si>
  <si>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</si>
  <si>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</si>
  <si>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</si>
  <si>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</si>
  <si>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</si>
  <si>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</si>
  <si>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</si>
  <si>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</si>
  <si>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</si>
  <si>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</si>
  <si>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</si>
  <si>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</si>
  <si>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</si>
  <si>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</si>
  <si>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</si>
  <si>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</si>
  <si>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</si>
  <si>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</si>
  <si>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</si>
  <si>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</si>
  <si>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</si>
  <si>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</si>
  <si>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</si>
  <si>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</si>
  <si>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</si>
  <si>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</si>
  <si>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</si>
  <si>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</si>
  <si>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</si>
  <si>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</si>
  <si>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</si>
  <si>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</si>
  <si>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</si>
  <si>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</si>
  <si>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</si>
  <si>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</si>
  <si>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</si>
  <si>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</si>
  <si>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</si>
  <si>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</si>
  <si>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</si>
  <si>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</si>
  <si>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</si>
  <si>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</si>
  <si>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</si>
  <si>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</si>
  <si>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</si>
  <si>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</si>
  <si>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</si>
  <si>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</si>
  <si>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</si>
  <si>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</si>
  <si>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</si>
  <si>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</si>
  <si>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</si>
  <si>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</si>
  <si>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</si>
  <si>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</si>
  <si>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</si>
  <si>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</si>
  <si>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</si>
  <si>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</si>
  <si>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</si>
  <si>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</si>
  <si>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</si>
  <si>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</si>
  <si>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</si>
  <si>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</si>
  <si>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</si>
  <si>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</si>
  <si>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</si>
  <si>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</si>
  <si>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</si>
  <si>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</si>
  <si>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</si>
  <si>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</si>
  <si>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</si>
  <si>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</si>
  <si>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</si>
  <si>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</si>
  <si>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</si>
  <si>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</si>
  <si>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</si>
  <si>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</si>
  <si>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</si>
  <si>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</si>
  <si>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</si>
  <si>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</si>
  <si>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</si>
  <si>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</si>
  <si>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</si>
  <si>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</si>
  <si>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</si>
  <si>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</si>
  <si>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</si>
  <si>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</si>
  <si>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</si>
  <si>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</si>
  <si>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</si>
  <si>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</si>
  <si>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</si>
  <si>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</si>
  <si>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</si>
  <si>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</si>
  <si>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</si>
  <si>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</si>
  <si>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</si>
  <si>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</si>
  <si>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</si>
  <si>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</si>
  <si>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</si>
  <si>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</si>
  <si>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</si>
  <si>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</si>
  <si>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</si>
  <si>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</si>
  <si>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</si>
  <si>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</si>
  <si>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</si>
  <si>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</si>
  <si>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</si>
  <si>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</si>
  <si>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</si>
  <si>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</si>
  <si>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</si>
  <si>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</si>
  <si>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</si>
  <si>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</si>
  <si>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</si>
  <si>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</si>
  <si>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</si>
  <si>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</si>
  <si>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</si>
  <si>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</si>
  <si>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</si>
  <si>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</si>
  <si>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</si>
  <si>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</si>
  <si>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</si>
  <si>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</si>
  <si>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</si>
  <si>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</si>
  <si>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</si>
  <si>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</si>
  <si>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</si>
  <si>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</si>
  <si>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</si>
  <si>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</si>
  <si>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</si>
  <si>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</si>
  <si>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</si>
  <si>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</si>
  <si>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</si>
  <si>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</si>
  <si>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</si>
  <si>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</si>
  <si>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</si>
  <si>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</si>
  <si>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</si>
  <si>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</si>
  <si>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</si>
  <si>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</si>
  <si>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</si>
  <si>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</si>
  <si>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</si>
  <si>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</si>
  <si>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</si>
  <si>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</si>
  <si>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</si>
  <si>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</si>
  <si>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</si>
  <si>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</si>
  <si>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</si>
  <si>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</si>
  <si>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</si>
  <si>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</si>
  <si>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</si>
  <si>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</si>
  <si>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</si>
  <si>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</si>
  <si>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</si>
  <si>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</si>
  <si>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</si>
  <si>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</si>
  <si>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</si>
  <si>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</si>
  <si>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</si>
  <si>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</si>
  <si>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</si>
  <si>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</si>
  <si>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</si>
  <si>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</si>
  <si>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</si>
  <si>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</si>
  <si>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</si>
  <si>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</si>
  <si>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</si>
  <si>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</si>
  <si>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</si>
  <si>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</si>
  <si>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</si>
  <si>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</si>
  <si>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</si>
  <si>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</si>
  <si>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</si>
  <si>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</si>
  <si>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</si>
  <si>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</si>
  <si>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</si>
  <si>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</si>
  <si>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</si>
  <si>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</si>
  <si>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</si>
  <si>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</si>
  <si>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</si>
  <si>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</si>
  <si>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</si>
  <si>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</si>
  <si>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</si>
  <si>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</si>
  <si>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</si>
  <si>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</si>
  <si>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</si>
  <si>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</si>
  <si>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</si>
  <si>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</si>
  <si>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</si>
  <si>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</si>
  <si>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</si>
  <si>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</si>
  <si>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</si>
  <si>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</si>
  <si>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</si>
  <si>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</si>
  <si>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</si>
  <si>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</si>
  <si>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</si>
  <si>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</si>
  <si>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</si>
  <si>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</si>
  <si>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</si>
  <si>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</si>
  <si>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</si>
  <si>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</si>
  <si>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</si>
  <si>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</si>
  <si>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</si>
  <si>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</si>
  <si>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</si>
  <si>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</si>
  <si>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</si>
  <si>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</si>
  <si>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</si>
  <si>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</si>
  <si>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</si>
  <si>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</si>
  <si>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</si>
  <si>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</si>
  <si>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</si>
  <si>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</si>
  <si>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</si>
  <si>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</si>
  <si>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</si>
  <si>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</si>
  <si>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</si>
  <si>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</si>
  <si>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</si>
  <si>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</si>
  <si>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</si>
  <si>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</si>
  <si>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</si>
  <si>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</si>
  <si>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</si>
  <si>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</si>
  <si>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</si>
  <si>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</si>
  <si>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</si>
  <si>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</si>
  <si>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</si>
  <si>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</si>
  <si>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</si>
  <si>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</si>
  <si>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</si>
  <si>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</si>
  <si>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</si>
  <si>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</si>
  <si>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</si>
  <si>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</si>
  <si>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</si>
  <si>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</si>
  <si>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</si>
  <si>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</si>
  <si>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</si>
  <si>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</si>
  <si>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</si>
  <si>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</si>
  <si>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</si>
  <si>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</si>
  <si>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</si>
  <si>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</si>
  <si>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</si>
  <si>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</si>
  <si>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</si>
  <si>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</si>
  <si>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</si>
  <si>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</si>
  <si>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</si>
  <si>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</si>
  <si>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</si>
  <si>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</si>
  <si>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</si>
  <si>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</si>
  <si>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</si>
  <si>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</si>
  <si>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</si>
  <si>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</si>
  <si>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</si>
  <si>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</si>
  <si>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</si>
  <si>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</si>
  <si>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</si>
  <si>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</si>
  <si>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</si>
  <si>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</si>
  <si>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</si>
  <si>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</si>
  <si>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</si>
  <si>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</si>
  <si>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</si>
  <si>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</si>
  <si>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</si>
  <si>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</si>
  <si>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</si>
  <si>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</si>
  <si>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</si>
  <si>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</si>
  <si>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</si>
  <si>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</si>
  <si>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</si>
  <si>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</si>
  <si>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</si>
  <si>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</si>
  <si>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</si>
  <si>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</si>
  <si>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</si>
  <si>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</si>
  <si>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</si>
  <si>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</si>
  <si>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</si>
  <si>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</si>
  <si>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</si>
  <si>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</si>
  <si>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</si>
  <si>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</si>
  <si>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</si>
  <si>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</si>
  <si>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</si>
  <si>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</si>
  <si>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</si>
  <si>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</si>
  <si>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</si>
  <si>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</si>
  <si>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</si>
  <si>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</si>
  <si>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</si>
  <si>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</si>
  <si>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</si>
  <si>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</si>
  <si>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</si>
  <si>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</si>
  <si>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</si>
  <si>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</si>
  <si>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</si>
  <si>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</si>
  <si>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</si>
  <si>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</si>
  <si>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</si>
  <si>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</si>
  <si>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</si>
  <si>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</si>
  <si>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</si>
  <si>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</si>
  <si>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</si>
  <si>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</si>
  <si>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</si>
  <si>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</si>
  <si>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</si>
  <si>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</si>
  <si>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</si>
  <si>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</si>
  <si>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</si>
  <si>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</si>
  <si>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</si>
  <si>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</si>
  <si>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</si>
  <si>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</si>
  <si>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</si>
  <si>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</si>
  <si>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</si>
  <si>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</si>
  <si>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</si>
  <si>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</si>
  <si>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</si>
  <si>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</si>
  <si>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</si>
  <si>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</si>
  <si>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</si>
  <si>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</si>
  <si>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</si>
  <si>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</si>
  <si>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</si>
  <si>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</si>
  <si>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</si>
  <si>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</si>
  <si>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</si>
  <si>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</si>
  <si>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</si>
  <si>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</si>
  <si>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</si>
  <si>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</si>
  <si>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</si>
  <si>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</si>
  <si>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</si>
  <si>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</si>
  <si>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</si>
  <si>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</si>
  <si>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</si>
  <si>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</si>
  <si>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</si>
  <si>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</si>
  <si>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</si>
  <si>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</si>
  <si>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</si>
  <si>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</si>
  <si>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</si>
  <si>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</si>
  <si>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</si>
  <si>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</si>
  <si>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</si>
  <si>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</si>
  <si>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</si>
  <si>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</si>
  <si>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</si>
  <si>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</si>
  <si>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</si>
  <si>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</si>
  <si>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</si>
  <si>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</si>
  <si>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</si>
  <si>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</si>
  <si>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</si>
  <si>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</si>
  <si>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</si>
  <si>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</si>
  <si>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</si>
  <si>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</si>
  <si>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</si>
  <si>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</si>
  <si>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</si>
  <si>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</si>
  <si>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</si>
  <si>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</si>
  <si>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</si>
  <si>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</si>
  <si>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</si>
  <si>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</si>
  <si>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</si>
  <si>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</si>
  <si>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</si>
  <si>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</si>
  <si>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</si>
  <si>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</si>
  <si>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</si>
  <si>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</si>
  <si>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</si>
  <si>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</si>
  <si>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</si>
  <si>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</si>
  <si>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</si>
  <si>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</si>
  <si>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</si>
  <si>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</si>
  <si>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</si>
  <si>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</si>
  <si>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</si>
  <si>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</si>
  <si>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</si>
  <si>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</si>
  <si>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</si>
  <si>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</si>
  <si>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</si>
  <si>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</si>
  <si>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</si>
  <si>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</si>
  <si>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</si>
  <si>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</si>
  <si>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</si>
  <si>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</si>
  <si>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</si>
  <si>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</si>
  <si>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</si>
  <si>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</si>
  <si>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</si>
  <si>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</si>
  <si>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</si>
  <si>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</si>
  <si>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</si>
  <si>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</si>
  <si>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</si>
  <si>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</si>
  <si>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</si>
  <si>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</si>
  <si>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</si>
  <si>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</si>
  <si>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</si>
  <si>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</si>
  <si>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</si>
  <si>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</si>
  <si>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</si>
  <si>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</si>
  <si>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</si>
  <si>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</si>
  <si>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</si>
  <si>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</si>
  <si>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</si>
  <si>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</si>
  <si>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</si>
  <si>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</si>
  <si>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</si>
  <si>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</si>
  <si>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</si>
  <si>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</si>
  <si>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</si>
  <si>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</si>
  <si>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</si>
  <si>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</si>
  <si>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</si>
  <si>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</si>
  <si>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</si>
  <si>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</si>
  <si>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</si>
  <si>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</si>
  <si>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</si>
  <si>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</si>
  <si>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</si>
  <si>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</si>
  <si>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</si>
  <si>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</si>
  <si>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</si>
  <si>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</si>
  <si>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</si>
  <si>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</si>
  <si>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</si>
  <si>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</si>
  <si>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</si>
  <si>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</si>
  <si>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</si>
  <si>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</si>
  <si>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</si>
  <si>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</si>
  <si>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</si>
  <si>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</si>
  <si>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</si>
  <si>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</si>
  <si>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</si>
  <si>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</si>
  <si>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</si>
  <si>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</si>
  <si>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</si>
  <si>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</si>
  <si>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</si>
  <si>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</si>
  <si>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</si>
  <si>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</si>
  <si>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</si>
  <si>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</si>
  <si>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</si>
  <si>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</si>
  <si>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</si>
  <si>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</si>
  <si>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</si>
  <si>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</si>
  <si>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</si>
  <si>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</si>
  <si>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</si>
  <si>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</si>
  <si>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</si>
  <si>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</si>
  <si>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</si>
  <si>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</si>
  <si>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</si>
  <si>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</si>
  <si>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</si>
  <si>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</si>
  <si>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</si>
  <si>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</si>
  <si>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</si>
  <si>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</si>
  <si>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</si>
  <si>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</si>
  <si>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</si>
  <si>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</si>
  <si>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</si>
  <si>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</si>
  <si>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</si>
  <si>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</si>
  <si>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</si>
  <si>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</si>
  <si>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</si>
  <si>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</si>
  <si>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</si>
  <si>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</si>
  <si>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</si>
  <si>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</si>
  <si>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</si>
  <si>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</si>
  <si>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</si>
  <si>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</si>
  <si>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</si>
  <si>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</si>
  <si>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</si>
  <si>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</si>
  <si>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</si>
  <si>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</si>
  <si>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</si>
  <si>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</si>
  <si>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</si>
  <si>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</si>
  <si>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</si>
  <si>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</si>
  <si>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</si>
  <si>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</si>
  <si>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</si>
  <si>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</si>
  <si>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</si>
  <si>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</si>
  <si>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</si>
  <si>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</si>
  <si>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</si>
  <si>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</si>
  <si>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</si>
  <si>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</si>
  <si>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</si>
  <si>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</si>
  <si>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</si>
  <si>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</si>
  <si>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</si>
  <si>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</si>
  <si>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</si>
  <si>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</si>
  <si>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</si>
  <si>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</si>
  <si>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</si>
  <si>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</si>
  <si>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</si>
  <si>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</si>
  <si>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</si>
  <si>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</si>
  <si>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</si>
  <si>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</si>
  <si>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</si>
  <si>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</si>
  <si>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</si>
  <si>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</si>
  <si>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</si>
  <si>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</si>
  <si>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</si>
  <si>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</si>
  <si>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</si>
  <si>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</si>
  <si>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</si>
  <si>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</si>
  <si>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</si>
  <si>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</si>
  <si>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</si>
  <si>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</si>
  <si>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</si>
  <si>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</si>
  <si>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</si>
  <si>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</si>
  <si>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</si>
  <si>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</si>
  <si>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</si>
  <si>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</si>
  <si>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</si>
  <si>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</si>
  <si>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</si>
  <si>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</si>
  <si>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</si>
  <si>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</si>
  <si>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</si>
  <si>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</si>
  <si>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</si>
  <si>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</si>
  <si>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</si>
  <si>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</si>
  <si>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</si>
  <si>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</si>
  <si>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</si>
  <si>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</si>
  <si>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</si>
  <si>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</si>
  <si>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</si>
  <si>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</si>
  <si>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</si>
  <si>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</si>
  <si>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</si>
  <si>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</si>
  <si>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</si>
  <si>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</si>
  <si>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</si>
  <si>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</si>
  <si>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</si>
  <si>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</si>
  <si>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</si>
  <si>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</si>
  <si>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</si>
  <si>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</si>
  <si>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</si>
  <si>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</si>
  <si>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</si>
  <si>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</si>
  <si>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</si>
  <si>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</si>
  <si>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</si>
  <si>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</si>
  <si>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</si>
  <si>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</si>
  <si>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</si>
  <si>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</si>
  <si>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</si>
  <si>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</si>
  <si>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</si>
  <si>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</si>
  <si>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</si>
  <si>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</si>
  <si>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</si>
  <si>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</si>
  <si>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</si>
  <si>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</si>
  <si>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</si>
  <si>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</si>
  <si>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</si>
  <si>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</si>
  <si>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</si>
  <si>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</si>
  <si>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</si>
  <si>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</si>
  <si>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</si>
  <si>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</si>
  <si>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</si>
  <si>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</si>
  <si>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</si>
  <si>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</si>
  <si>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</si>
  <si>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</si>
  <si>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</si>
  <si>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</si>
  <si>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</si>
  <si>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</si>
  <si>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</si>
  <si>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</si>
  <si>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</si>
  <si>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</si>
  <si>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</si>
  <si>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</si>
  <si>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</si>
  <si>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</si>
  <si>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</si>
  <si>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</si>
  <si>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</si>
  <si>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</si>
  <si>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</si>
  <si>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</si>
  <si>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</si>
  <si>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</si>
  <si>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</si>
  <si>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</si>
  <si>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</si>
  <si>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</si>
  <si>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</si>
  <si>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</si>
  <si>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</si>
  <si>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</si>
  <si>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</si>
  <si>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</si>
  <si>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</si>
  <si>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</si>
  <si>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</si>
  <si>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</si>
  <si>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</si>
  <si>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</si>
  <si>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</si>
  <si>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</si>
  <si>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</si>
  <si>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</si>
  <si>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</si>
  <si>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</si>
  <si>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</si>
  <si>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</si>
  <si>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</si>
  <si>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</si>
  <si>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</si>
  <si>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</si>
  <si>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</si>
  <si>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</si>
  <si>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</si>
  <si>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</si>
  <si>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</si>
  <si>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</si>
  <si>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</si>
  <si>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</si>
  <si>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</si>
  <si>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</si>
  <si>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</si>
  <si>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</si>
  <si>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</si>
  <si>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</si>
  <si>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</si>
  <si>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</si>
  <si>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</si>
  <si>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</si>
  <si>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</si>
  <si>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</si>
  <si>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</si>
  <si>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</si>
  <si>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</si>
  <si>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</si>
  <si>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</si>
  <si>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</si>
  <si>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</si>
  <si>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</si>
  <si>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</si>
  <si>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</si>
  <si>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</si>
  <si>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</si>
  <si>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</si>
  <si>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</si>
  <si>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</si>
  <si>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</si>
  <si>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</si>
  <si>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</si>
  <si>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</si>
  <si>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</si>
  <si>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</si>
  <si>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</si>
  <si>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</si>
  <si>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</si>
  <si>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</si>
  <si>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</si>
  <si>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</si>
  <si>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</si>
  <si>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</si>
  <si>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</si>
  <si>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</si>
  <si>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</si>
  <si>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</si>
  <si>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</si>
  <si>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</si>
  <si>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</si>
  <si>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</si>
  <si>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</si>
  <si>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</si>
  <si>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</si>
  <si>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</si>
  <si>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</si>
  <si>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</si>
  <si>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</si>
  <si>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</si>
  <si>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</si>
  <si>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</si>
  <si>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</si>
  <si>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</si>
  <si>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</si>
  <si>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</si>
  <si>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</si>
  <si>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</si>
  <si>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</si>
  <si>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</si>
  <si>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</si>
  <si>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</si>
  <si>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</si>
  <si>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</si>
  <si>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</si>
  <si>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</si>
  <si>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</si>
  <si>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</si>
  <si>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</si>
  <si>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</si>
  <si>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</si>
  <si>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</si>
  <si>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</si>
  <si>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</si>
  <si>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</si>
  <si>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</si>
  <si>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</si>
  <si>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</si>
  <si>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</si>
  <si>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</si>
  <si>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</si>
  <si>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</si>
  <si>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</si>
  <si>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</si>
  <si>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</si>
  <si>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</si>
  <si>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</si>
  <si>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</si>
  <si>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</si>
  <si>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</si>
  <si>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</si>
  <si>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</si>
  <si>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</si>
  <si>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</si>
  <si>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</si>
  <si>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</si>
  <si>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</si>
  <si>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</si>
  <si>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</si>
  <si>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</si>
  <si>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</si>
  <si>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</si>
  <si>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</si>
  <si>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</si>
  <si>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</si>
  <si>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</si>
  <si>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</si>
  <si>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</si>
  <si>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</si>
  <si>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</si>
  <si>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</si>
  <si>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</si>
  <si>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</si>
  <si>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</si>
  <si>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</si>
  <si>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</si>
  <si>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</si>
  <si>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</si>
  <si>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</si>
  <si>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</si>
  <si>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</si>
  <si>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</si>
  <si>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</si>
  <si>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</si>
  <si>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</si>
  <si>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</si>
  <si>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</si>
  <si>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</si>
  <si>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</si>
  <si>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</si>
  <si>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</si>
  <si>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</si>
  <si>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</si>
  <si>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</si>
  <si>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</si>
  <si>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</si>
  <si>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</si>
  <si>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</si>
  <si>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</si>
  <si>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</si>
  <si>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</si>
  <si>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</si>
  <si>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</si>
  <si>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</si>
  <si>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</si>
  <si>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</si>
  <si>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</si>
  <si>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</si>
  <si>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</si>
  <si>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</si>
  <si>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</si>
  <si>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</si>
  <si>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</si>
  <si>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</si>
  <si>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</si>
  <si>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</si>
  <si>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</si>
  <si>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</si>
  <si>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</si>
  <si>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</si>
  <si>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</si>
  <si>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</si>
  <si>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</si>
  <si>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</si>
  <si>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</si>
  <si>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</si>
  <si>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</si>
  <si>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</si>
  <si>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</si>
  <si>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</si>
  <si>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</si>
  <si>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</si>
  <si>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</si>
  <si>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</si>
  <si>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</si>
  <si>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</si>
  <si>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</si>
  <si>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</si>
  <si>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</si>
  <si>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</si>
  <si>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</si>
  <si>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</si>
  <si>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</si>
  <si>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</si>
  <si>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</si>
  <si>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</si>
  <si>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</si>
  <si>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</si>
  <si>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</si>
  <si>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</si>
  <si>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</si>
  <si>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</si>
  <si>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</si>
  <si>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</si>
  <si>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</si>
  <si>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</si>
  <si>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</si>
  <si>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</si>
  <si>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</si>
  <si>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</si>
  <si>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</si>
  <si>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</si>
  <si>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</si>
  <si>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</si>
  <si>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</si>
  <si>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</si>
  <si>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</si>
  <si>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</si>
  <si>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</si>
  <si>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</si>
  <si>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</si>
  <si>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</si>
  <si>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</si>
  <si>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</si>
  <si>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</si>
  <si>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</si>
  <si>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</si>
  <si>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</si>
  <si>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</si>
  <si>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</si>
  <si>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</si>
  <si>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</si>
  <si>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</si>
  <si>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</si>
  <si>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</si>
  <si>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</si>
  <si>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</si>
  <si>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</si>
  <si>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</si>
  <si>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</si>
  <si>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</si>
  <si>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</si>
  <si>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</si>
  <si>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</si>
  <si>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</si>
  <si>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</si>
  <si>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</si>
  <si>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</si>
  <si>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</si>
  <si>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</si>
  <si>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</si>
  <si>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</si>
  <si>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</si>
  <si>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</si>
  <si>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</si>
  <si>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</si>
  <si>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</si>
  <si>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</si>
  <si>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</si>
  <si>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</si>
  <si>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</si>
  <si>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</si>
  <si>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</si>
  <si>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</si>
  <si>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</si>
  <si>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</si>
  <si>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</si>
  <si>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</si>
  <si>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</si>
  <si>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</si>
  <si>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</si>
  <si>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</si>
  <si>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</si>
  <si>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</si>
  <si>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</si>
  <si>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</si>
  <si>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</si>
  <si>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</si>
  <si>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</si>
  <si>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</si>
  <si>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</si>
  <si>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</si>
  <si>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</si>
  <si>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</si>
  <si>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</si>
  <si>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</si>
  <si>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</si>
  <si>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</si>
  <si>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</si>
  <si>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</si>
  <si>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</si>
  <si>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</si>
  <si>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</si>
  <si>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</si>
  <si>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</si>
  <si>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</si>
  <si>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</si>
  <si>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</si>
  <si>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</si>
  <si>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</si>
  <si>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</si>
  <si>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</si>
  <si>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</si>
  <si>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</si>
  <si>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</si>
  <si>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</si>
  <si>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</si>
  <si>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</si>
  <si>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</si>
  <si>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</si>
  <si>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</si>
  <si>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</si>
  <si>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</si>
  <si>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</si>
  <si>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</si>
  <si>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</si>
  <si>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</si>
  <si>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</si>
  <si>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</si>
  <si>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</si>
  <si>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</si>
  <si>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</si>
  <si>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</si>
  <si>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</si>
  <si>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</si>
  <si>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</si>
  <si>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</si>
  <si>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</si>
  <si>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</si>
  <si>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</si>
  <si>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</si>
  <si>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</si>
  <si>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</si>
  <si>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</si>
  <si>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</si>
  <si>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</si>
  <si>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</si>
  <si>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</si>
  <si>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</si>
  <si>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</si>
  <si>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</si>
  <si>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</si>
  <si>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</si>
  <si>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</si>
  <si>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</si>
  <si>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</si>
  <si>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</si>
  <si>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</si>
  <si>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</si>
  <si>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</si>
  <si>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</si>
  <si>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</si>
  <si>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</si>
  <si>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</si>
  <si>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</si>
  <si>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</si>
  <si>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</si>
  <si>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</si>
  <si>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</si>
  <si>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</si>
  <si>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</si>
  <si>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</si>
  <si>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</si>
  <si>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</si>
  <si>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</si>
  <si>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</si>
  <si>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</si>
  <si>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</si>
  <si>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</si>
  <si>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</si>
  <si>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</si>
  <si>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</si>
  <si>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</si>
  <si>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</si>
  <si>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</si>
  <si>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</si>
  <si>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</si>
  <si>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</si>
  <si>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</si>
  <si>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site on pg 5G off due to high load</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</si>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</sst>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340.94004641203355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2.6527893518505152E-2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46003.88847233796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46003.88847233796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46003.88847233796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46003.88847233796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46003.88847233796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46003.88847233796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46003.88847233796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46003.88847233796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46003.88847233796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46003.88847233796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46003.88847233796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46003.88847233796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46003.88847233796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46003.88847233796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46003.88847233796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46003.88847233796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46003.88847233796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46003.88847233796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46003.88847233796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46003.88847233796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46003.88847233796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46003.88847233796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46003.88847233796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46003.88847233796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46003.88847233796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46003.88847233796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46003.88847233796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46003.88847233796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46003.88847233796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46003.88847233796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46003.88847233796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46003.88847233796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46003.88847233796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46003.88847233796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46003.88847233796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46003.88847233796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46003.88847233796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46003.88847233796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46003.88847233796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46003.88847233796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46003.88847233796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46003.88847233796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46003.88847233796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46003.88847233796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46003.88847233796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46003.88847233796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46003.88847233796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46003.88847233796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46003.88847233796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46003.88847233796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46003.88847233796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46003.88847233796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46003.88847233796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46003.88847233796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46003.88847233796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46003.88847233796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46003.88847233796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46003.88847233796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46003.88847233796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46003.88847233796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46003.88847233796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46003.88847233796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46003.88847233796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46003.88847233796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46003.88847233796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46003.88847233796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46003.88847233796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46003.88847233796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46003.88847233796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46003.88847233796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46003.88847233796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46003.88847233796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46003.88847233796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46003.88847233796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46003.88847233796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46003.88847233796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46003.88847233796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46003.88847233796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46003.88847233796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46003.88847233796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46003.88847233796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46003.88847233796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46003.88847233796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46003.88847233796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46003.88847233796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46003.88847233796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46003.88847233796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46003.88847233796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46003.88847233796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46003.88847233796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46003.88847233796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46003.88847233796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46003.88847233796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46003.88847233796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46003.88847233796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46003.88847233796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46003.88847233796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46003.88847233796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46003.88847233796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46003.88847233796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46003.88847233796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46003.88847233796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46003.88847233796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46003.88847233796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46003.88847233796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46003.88847233796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46003.88847233796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46003.88847233796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46003.88847233796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46003.88847233796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46003.88847233796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46003.88847233796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46003.88847233796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46003.88847233796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46003.88847233796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46003.88847233796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46003.88847233796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46003.88847233796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46003.88847233796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46003.88847233796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46003.88847233796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46003.88847233796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46003.88847233796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46003.88847233796</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00C4AB6B-C502-4716-8A87-90F19457BA9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K8" sqref="K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178.88863437499822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19.501053356478224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6.533090393517341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3.056562615740404</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4.398159722040873E-2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v>46003.88077546296</v>
      </c>
      <c r="G8" s="98">
        <f ca="1">IFERROR(NOW()-F8,"-")</f>
        <v>7.6968749999650754E-3</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
      </c>
      <c r="C9" s="18"/>
      <c r="D9" s="18"/>
      <c r="E9" s="81"/>
      <c r="F9" s="97"/>
      <c r="G9" s="98">
        <f ca="1">IFERROR(NOW()-F9,"-")</f>
        <v>46003.88847233796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46003.88847233796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46003.88847233796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46003.88847233796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46003.88847233796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46003.88847233796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46003.88847233796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46003.88847233796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46003.88847233796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46003.88847233796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46003.88847233796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46003.88847233796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46003.88847233796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46003.88847233796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46003.88847233796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46003.88847233796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46003.88847233796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46003.88847233796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46003.88847233796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46003.88847233796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46003.88847233796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46003.88847233796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46003.88847233796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46003.88847233796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46003.88847233796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46003.88847233796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46003.88847233796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46003.88847233796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46003.88847233796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46003.88847233796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46003.88847233796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46003.88847233796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46003.88847233796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46003.88847233796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46003.88847233796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46003.88847233796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46003.88847233796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46003.88847233796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46003.88847233796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46003.88847233796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46003.88847233796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46003.88847233796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46003.88847233796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46003.88847233796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46003.88847233796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46003.88847233796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46003.88847233796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46003.88847233796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46003.88847233796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46003.88847233796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46003.88847233796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46003.88847233796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46003.88847233796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46003.88847233796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46003.88847233796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46003.88847233796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46003.88847233796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46003.88847233796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46003.88847233796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46003.88847233796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46003.88847233796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46003.88847233796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46003.88847233796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46003.88847233796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46003.88847233796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46003.88847233796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46003.88847233796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46003.88847233796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46003.88847233796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46003.88847233796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46003.88847233796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46003.88847233796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46003.88847233796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46003.88847233796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46003.88847233796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46003.88847233796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46003.88847233796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46003.88847233796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46003.88847233796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46003.88847233796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46003.88847233796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46003.88847233796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46003.88847233796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46003.88847233796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46003.88847233796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46003.88847233796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46003.88847233796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46003.88847233796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46003.88847233796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46003.88847233796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46003.88847233796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46003.88847233796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46003.88847233796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46003.88847233796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46003.88847233796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46003.88847233796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46003.88847233796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46003.88847233796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46003.88847233796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46003.88847233796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46003.88847233796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46003.88847233796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46003.88847233796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46003.88847233796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46003.88847233796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46003.88847233796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46003.88847233796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46003.88847233796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46003.88847233796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46003.88847233796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46003.88847233796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46003.88847233796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46003.88847233796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46003.88847233796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46003.88847233796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46003.88847233796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46003.88847233796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46003.88847233796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46003.88847233796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46003.88847233796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46003.88847233796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46003.88847233796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46003.88847233796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46003.88847233796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46003.88847233796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46003.88847233796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46003.88847233796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46003.88847233796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46003.88847233796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46003.88847233796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46003.88847233796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46003.88847233796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46003.88847233796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46003.88847233796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46003.88847233796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46003.88847233796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46003.88847233796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46003.88847233796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46003.88847233796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46003.88847233796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46003.88847233796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46003.88847233796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46003.88847233796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46003.88847233796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46003.88847233796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46003.88847233796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46003.88847233796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46003.88847233796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46003.88847233796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46003.88847233796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46003.88847233796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46003.88847233796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46003.88847233796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46003.88847233796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46003.88847233796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46003.88847233796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46003.88847233796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46003.88847233796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46003.88847233796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46003.88847233796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46003.88847233796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46003.88847233796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46003.88847233796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46003.88847233796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46003.88847233796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46003.88847233796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46003.88847233796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46003.88847233796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46003.88847233796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46003.88847233796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46003.88847233796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46003.88847233796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46003.88847233796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46003.88847233796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46003.88847233796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46003.88847233796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46003.88847233796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46003.88847233796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46003.88847233796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46003.88847233796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46003.88847233796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46003.88847233796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46003.88847233796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46003.88847233796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46003.88847233796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46003.88847233796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46003.88847233796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46003.88847233796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46003.88847233796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46003.88847233796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46003.88847233796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46003.88847233796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46003.88847233796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46003.88847233796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46003.88847233796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46003.88847233796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46003.88847233796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46003.88847233796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46003.88847233796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46003.88847233796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46003.88847233796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46003.88847233796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46003.88847233796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46003.88847233796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46003.88847233796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46003.88847233796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46003.88847233796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46003.88847233796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46003.88847233796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46003.88847233796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46003.88847233796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46003.88847233796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46003.88847233796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46003.88847233796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46003.88847233796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46003.88847233796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46003.88847233796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46003.88847233796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46003.88847233796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46003.88847233796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46003.88847233796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46003.88847233796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46003.88847233796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46003.88847233796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46003.88847233796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46003.88847233796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46003.88847233796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46003.88847233796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46003.88847233796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46003.88847233796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46003.88847233796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46003.88847233796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46003.88847233796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46003.88847233796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46003.88847233796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46003.88847233796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46003.88847233796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46003.88847233796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46003.88847233796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46003.88847233796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46003.88847233796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46003.88847233796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46003.88847233796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46003.88847233796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46003.88847233796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46003.88847233796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46003.88847233796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46003.88847233796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46003.88847233796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46003.88847233796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46003.88847233796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46003.88847233796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46003.88847233796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46003.88847233796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46003.88847233796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46003.88847233796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46003.88847233796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46003.88847233796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46003.88847233796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46003.88847233796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46003.88847233796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46003.88847233796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46003.88847233796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46003.88847233796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46003.88847233796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46003.88847233796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46003.88847233796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46003.88847233796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46003.88847233796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46003.88847233796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46003.88847233796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46003.88847233796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46003.88847233796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46003.88847233796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46003.88847233796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46003.88847233796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46003.88847233796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46003.88847233796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46003.88847233796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46003.88847233796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46003.88847233796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46003.88847233796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46003.88847233796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46003.88847233796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46003.88847233796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46003.88847233796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46003.88847233796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46003.88847233796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46003.88847233796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46003.88847233796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46003.88847233796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46003.88847233796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46003.88847233796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46003.88847233796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46003.88847233796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46003.88847233796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46003.88847233796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46003.88847233796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46003.88847233796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46003.88847233796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46003.88847233796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46003.88847233796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46003.88847233796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46003.88847233796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46003.88847233796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46003.88847233796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46003.88847233796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46003.88847233796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46003.88847233796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46003.88847233796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46003.88847233796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46003.88847233796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46003.88847233796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46003.88847233796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46003.88847233796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46003.88847233796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46003.88847233796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46003.88847233796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46003.88847233796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46003.88847233796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46003.88847233796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46003.88847233796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46003.88847233796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46003.88847233796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46003.88847233796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46003.88847233796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46003.88847233796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46003.88847233796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46003.88847233796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46003.88847233796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46003.88847233796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46003.88847233796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46003.88847233796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46003.88847233796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46003.88847233796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46003.88847233796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46003.88847233796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46003.88847233796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46003.88847233796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46003.88847233796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46003.88847233796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46003.88847233796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46003.88847233796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46003.88847233796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46003.88847233796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46003.88847233796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46003.88847233796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46003.88847233796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46003.88847233796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46003.88847233796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46003.88847233796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46003.88847233796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46003.88847233796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46003.88847233796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46003.88847233796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46003.88847233796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46003.88847233796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46003.88847233796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46003.88847233796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46003.88847233796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46003.88847233796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46003.88847233796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46003.88847233796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46003.88847233796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46003.88847233796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46003.88847233796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46003.88847233796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46003.88847233796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46003.88847233796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46003.88847233796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46003.88847233796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46003.88847233796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46003.88847233796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46003.88847233796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46003.88847233796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46003.88847233796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46003.88847233796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46003.88847233796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46003.88847233796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46003.88847233796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46003.88847233796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46003.88847233796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46003.88847233796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46003.88847233796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46003.88847233796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46003.88847233796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46003.88847233796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46003.88847233796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46003.88847233796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46003.88847233796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46003.88847233796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46003.88847233796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46003.88847233796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46003.88847233796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46003.88847233796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46003.88847233796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46003.88847233796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46003.88847233796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46003.88847233796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46003.88847233796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46003.88847233796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46003.88847233796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46003.88847233796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46003.88847233796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46003.88847233796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46003.88847233796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46003.88847233796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46003.88847233796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46003.88847233796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46003.88847233796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46003.88847233796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46003.88847233796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46003.88847233796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46003.88847233796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46003.88847233796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46003.88847233796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46003.88847233796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46003.88847233796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46003.88847233796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46003.88847233796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46003.88847233796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46003.88847233796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46003.88847233796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46003.88847233796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46003.88847233796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46003.88847233796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46003.88847233796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46003.88847233796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46003.88847233796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46003.88847233796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46003.88847233796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46003.88847233796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46003.88847233796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46003.88847233796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46003.88847233796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46003.88847233796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46003.88847233796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46003.88847233796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46003.88847233796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46003.88847233796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46003.88847233796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46003.88847233796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46003.88847233796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46003.88847233796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46003.88847233796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46003.88847233796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46003.88847233796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46003.88847233796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46003.88847233796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46003.88847233796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46003.88847233796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46003.88847233796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46003.88847233796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46003.88847233796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46003.88847233796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46003.88847233796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46003.88847233796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46003.88847233796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46003.88847233796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46003.88847233796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46003.88847233796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46003.88847233796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46003.88847233796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46003.88847233796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46003.88847233796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46003.88847233796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46003.88847233796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46003.88847233796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46003.88847233796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46003.88847233796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46003.88847233796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46003.88847233796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46003.88847233796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46003.88847233796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46003.88847233796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46003.88847233796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46003.88847233796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46003.88847233796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46003.88847233796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46003.88847233796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46003.88847233796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46003.88847233796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46003.88847233796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46003.88847233796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46003.88847233796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46003.88847233796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46003.88847233796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46003.88847233796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46003.88847233796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46003.88847233796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46003.88847233796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46003.88847233796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46003.88847233796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46003.88847233796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46003.88847233796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46003.88847233796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46003.88847233796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46003.88847233796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46003.88847233796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46003.88847233796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46003.88847233796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46003.88847233796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46003.88847233796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46003.88847233796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46003.88847233796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46003.88847233796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46003.88847233796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46003.88847233796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46003.88847233796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46003.88847233796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46003.88847233796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46003.88847233796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46003.88847233796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46003.88847233796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46003.88847233796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46003.88847233796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46003.88847233796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46003.88847233796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46003.88847233796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46003.88847233796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46003.88847233796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46003.88847233796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46003.88847233796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46003.88847233796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46003.88847233796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46003.88847233796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46003.88847233796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46003.88847233796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46003.88847233796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46003.88847233796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46003.88847233796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46003.88847233796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46003.88847233796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46003.88847233796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46003.88847233796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46003.88847233796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46003.88847233796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46003.88847233796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46003.88847233796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46003.88847233796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46003.88847233796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46003.88847233796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46003.88847233796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46003.88847233796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46003.88847233796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46003.88847233796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46003.88847233796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46003.88847233796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46003.88847233796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46003.88847233796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46003.88847233796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46003.88847233796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46003.88847233796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46003.88847233796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46003.88847233796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46003.88847233796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46003.88847233796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46003.88847233796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46003.88847233796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46003.88847233796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46003.88847233796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46003.88847233796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46003.88847233796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46003.88847233796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46003.88847233796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46003.88847233796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46003.88847233796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46003.88847233796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46003.88847233796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46003.88847233796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46003.88847233796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46003.88847233796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46003.88847233796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46003.88847233796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46003.88847233796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46003.88847233796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46003.88847233796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46003.88847233796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46003.88847233796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46003.88847233796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46003.88847233796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46003.88847233796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46003.88847233796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46003.88847233796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46003.88847233796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46003.88847233796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46003.88847233796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46003.88847233796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46003.88847233796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46003.88847233796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46003.88847233796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46003.88847233796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46003.88847233796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46003.88847233796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46003.88847233796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46003.88847233796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46003.88847233796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46003.88847233796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46003.88847233796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46003.88847233796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46003.88847233796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46003.88847233796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46003.88847233796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46003.88847233796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46003.88847233796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46003.88847233796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46003.88847233796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46003.88847233796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46003.88847233796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46003.88847233796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46003.88847233796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46003.88847233796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46003.88847233796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46003.88847233796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46003.88847233796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46003.88847233796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46003.88847233796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46003.88847233796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46003.88847233796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46003.88847233796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46003.88847233796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46003.88847233796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46003.88847233796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46003.88847233796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46003.88847233796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46003.88847233796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46003.88847233796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46003.88847233796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46003.88847233796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46003.88847233796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46003.88847233796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46003.88847233796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46003.88847233796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46003.88847233796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46003.88847233796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46003.88847233796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46003.88847233796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46003.88847233796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46003.88847233796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46003.88847233796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46003.88847233796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46003.88847233796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46003.88847233796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46003.88847233796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46003.88847233796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46003.88847233796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46003.88847233796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46003.88847233796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46003.88847233796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46003.88847233796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46003.88847233796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46003.88847233796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46003.88847233796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46003.88847233796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46003.88847233796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46003.88847233796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46003.88847233796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46003.88847233796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46003.88847233796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46003.88847233796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46003.88847233796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46003.88847233796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46003.88847233796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46003.88847233796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46003.88847233796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46003.88847233796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46003.88847233796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46003.88847233796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46003.88847233796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46003.88847233796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46003.88847233796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46003.88847233796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46003.88847233796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46003.88847233796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46003.88847233796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46003.88847233796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46003.88847233796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46003.88847233796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46003.88847233796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46003.88847233796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46003.88847233796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46003.88847233796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46003.88847233796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46003.88847233796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46003.88847233796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46003.88847233796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46003.88847233796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46003.88847233796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46003.88847233796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46003.88847233796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46003.88847233796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46003.88847233796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46003.88847233796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46003.88847233796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46003.88847233796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46003.88847233796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46003.88847233796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46003.88847233796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46003.88847233796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46003.88847233796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46003.88847233796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46003.88847233796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46003.88847233796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46003.88847233796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46003.88847233796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46003.88847233796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46003.88847233796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46003.88847233796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46003.88847233796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46003.88847233796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46003.88847233796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46003.88847233796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46003.88847233796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46003.88847233796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46003.88847233796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46003.88847233796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46003.88847233796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46003.88847233796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46003.88847233796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46003.88847233796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46003.88847233796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46003.88847233796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46003.88847233796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46003.88847233796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46003.88847233796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46003.88847233796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46003.88847233796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46003.88847233796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46003.88847233796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46003.88847233796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46003.88847233796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46003.88847233796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46003.88847233796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46003.88847233796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46003.88847233796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46003.88847233796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46003.88847233796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46003.88847233796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46003.88847233796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46003.88847233796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46003.88847233796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46003.88847233796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46003.88847233796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46003.88847233796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46003.88847233796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46003.88847233796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46003.88847233796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46003.88847233796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46003.88847233796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46003.88847233796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46003.88847233796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46003.88847233796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46003.88847233796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46003.88847233796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46003.88847233796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46003.88847233796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46003.88847233796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46003.88847233796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46003.88847233796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46003.88847233796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46003.88847233796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46003.88847233796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46003.88847233796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46003.88847233796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46003.88847233796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46003.88847233796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46003.88847233796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46003.88847233796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46003.88847233796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46003.88847233796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46003.88847233796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46003.88847233796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46003.88847233796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46003.88847233796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46003.88847233796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46003.88847233796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46003.88847233796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46003.88847233796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46003.88847233796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46003.88847233796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46003.88847233796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46003.88847233796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46003.88847233796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46003.88847233796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46003.88847233796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46003.88847233796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46003.88847233796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46003.88847233796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46003.88847233796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46003.88847233796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46003.88847233796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46003.88847233796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46003.88847233796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46003.88847233796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46003.88847233796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46003.88847233796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46003.88847233796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46003.88847233796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46003.88847233796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46003.88847233796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46003.88847233796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46003.88847233796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46003.88847233796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46003.88847233796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46003.88847233796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46003.88847233796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46003.88847233796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46003.88847233796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46003.88847233796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46003.88847233796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46003.88847233796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46003.88847233796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46003.88847233796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46003.88847233796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46003.88847233796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46003.88847233796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46003.88847233796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46003.88847233796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46003.88847233796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46003.88847233796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46003.88847233796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46003.88847233796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46003.88847233796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46003.88847233796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46003.88847233796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46003.88847233796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46003.88847233796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46003.88847233796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46003.88847233796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46003.88847233796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46003.88847233796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46003.88847233796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46003.88847233796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46003.88847233796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46003.88847233796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46003.88847233796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46003.88847233796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46003.88847233796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46003.88847233796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46003.88847233796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46003.88847233796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46003.88847233796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46003.88847233796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46003.88847233796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46003.88847233796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46003.88847233796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46003.88847233796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46003.88847233796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46003.88847233796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46003.88847233796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46003.88847233796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46003.88847233796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46003.88847233796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46003.88847233796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46003.88847233796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46003.88847233796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46003.88847233796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46003.88847233796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46003.88847233796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46003.88847233796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46003.88847233796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46003.88847233796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46003.88847233796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46003.88847233796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46003.88847233796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46003.88847233796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46003.88847233796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46003.88847233796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46003.88847233796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46003.88847233796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46003.88847233796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46003.88847233796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46003.88847233796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46003.88847233796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46003.88847233796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46003.88847233796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46003.88847233796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46003.88847233796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46003.88847233796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46003.88847233796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46003.88847233796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46003.88847233796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46003.88847233796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46003.88847233796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46003.88847233796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46003.88847233796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46003.88847233796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46003.88847233796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46003.88847233796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46003.88847233796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46003.88847233796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46003.88847233796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46003.88847233796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46003.88847233796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46003.88847233796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46003.88847233796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46003.88847233796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46003.88847233796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46003.88847233796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46003.88847233796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46003.88847233796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46003.88847233796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46003.88847233796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46003.88847233796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46003.88847233796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46003.88847233796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46003.88847233796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46003.88847233796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46003.88847233796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46003.88847233796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46003.88847233796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46003.88847233796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46003.88847233796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46003.88847233796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46003.88847233796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46003.88847233796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46003.88847233796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46003.88847233796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46003.88847233796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46003.88847233796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46003.88847233796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46003.88847233796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46003.88847233796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46003.88847233796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46003.88847233796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46003.88847233796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46003.88847233796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46003.88847233796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46003.88847233796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46003.88847233796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46003.88847233796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46003.88847233796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46003.88847233796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46003.88847233796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46003.88847233796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46003.88847233796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46003.88847233796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46003.88847233796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46003.88847233796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46003.88847233796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46003.88847233796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46003.88847233796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46003.88847233796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46003.88847233796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46003.88847233796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46003.88847233796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46003.88847233796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46003.88847233796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46003.88847233796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46003.88847233796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46003.88847233796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46003.88847233796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46003.88847233796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46003.88847233796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46003.88847233796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46003.88847233796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46003.88847233796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46003.88847233796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46003.88847233796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46003.88847233796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46003.88847233796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46003.88847233796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46003.88847233796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46003.88847233796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46003.88847233796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46003.88847233796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46003.88847233796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46003.88847233796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46003.88847233796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46003.88847233796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46003.88847233796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46003.88847233796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46003.88847233796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46003.88847233796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46003.88847233796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46003.88847233796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46003.88847233796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46003.88847233796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46003.88847233796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46003.88847233796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46003.88847233796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46003.88847233796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46003.88847233796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46003.88847233796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46003.88847233796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46003.88847233796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46003.88847233796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46003.88847233796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46003.88847233796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46003.88847233796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46003.88847233796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46003.88847233796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46003.88847233796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46003.88847233796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46003.88847233796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46003.88847233796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46003.88847233796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46003.88847233796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46003.88847233796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46003.88847233796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46003.88847233796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46003.88847233796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46003.88847233796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46003.88847233796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46003.88847233796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46003.88847233796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46003.88847233796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46003.88847233796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46003.88847233796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46003.88847233796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46003.88847233796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46003.88847233796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46003.88847233796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46003.88847233796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46003.88847233796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46003.88847233796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46003.88847233796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46003.88847233796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46003.88847233796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46003.88847233796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46003.88847233796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46003.88847233796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46003.88847233796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46003.88847233796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46003.88847233796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46003.88847233796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46003.88847233796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46003.88847233796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46003.88847233796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46003.88847233796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46003.88847233796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46003.88847233796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46003.88847233796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46003.88847233796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46003.88847233796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46003.88847233796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46003.88847233796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46003.88847233796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46003.88847233796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46003.88847233796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46003.88847233796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46003.88847233796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46003.88847233796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46003.88847233796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46003.88847233796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46003.88847233796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46003.88847233796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46003.88847233796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46003.88847233796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46003.88847233796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46003.88847233796</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300.40775474536349</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5.0943288194393972</v>
      </c>
      <c r="H3" s="91">
        <v>45998.664027777777</v>
      </c>
      <c r="I3" s="106" t="str">
        <f>IFERROR(VLOOKUP(D3,DB!A:F,6,0),"")</f>
        <v>SCECO</v>
      </c>
      <c r="J3" s="106" t="str">
        <f>IFERROR(VLOOKUP(D3,DB!A:G,7,0),"")</f>
        <v>Vandalized</v>
      </c>
      <c r="K3" s="93" t="s">
        <v>39130</v>
      </c>
      <c r="L3" s="87" t="str">
        <f>IFERROR(VLOOKUP(D3,DB!A:I,9,0),"")</f>
        <v>Latis</v>
      </c>
    </row>
    <row r="4" spans="1:16" ht="15" customHeight="1">
      <c r="A4" s="106"/>
      <c r="B4" s="106" t="str">
        <f>IFERROR(VLOOKUP(D4,DB!A:K,11,0),"")</f>
        <v/>
      </c>
      <c r="C4" s="89"/>
      <c r="D4" s="87"/>
      <c r="E4" s="90"/>
      <c r="F4" s="91"/>
      <c r="G4" s="92">
        <f ca="1">IFERROR(NOW()-F4,"")</f>
        <v>46003.88847233796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46003.88847233796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46003.88847233796</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46003.88847233796</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46003.88847233796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46003.88847233796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46003.88847233796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46003.88847233796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46003.88847233796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46003.88847233796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46003.88847233796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46003.88847233796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46003.88847233796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46003.88847233796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46003.88847233796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46003.88847233796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46003.88847233796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46003.88847233796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46003.88847233796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46003.88847233796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46003.88847233796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46003.88847233796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46003.88847233796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46003.88847233796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46003.88847233796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46003.88847233796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46003.88847233796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46003.88847233796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46003.88847233796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46003.88847233796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46003.88847233796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46003.88847233796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46003.88847233796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46003.88847233796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46003.88847233796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46003.88847233796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46003.88847233796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46003.88847233796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46003.88847233796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46003.88847233796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46003.88847233796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46003.88847233796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46003.88847233796</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112.05641215277137</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77.699595023143047</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55.227361226847279</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22.515173726846115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6.7809839120309334</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1.7689584490726702</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7" ca="1" si="3">IFERROR(NOW()-F8,"")</f>
        <v>46003.88847233796</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46003.88847233796</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46003.88847233796</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46003.88847233796</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46003.88847233796</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46003.88847233796</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46003.88847233796</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46003.88847233796</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46003.88847233796</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46003.88847233796</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46003.88847233796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46003.88847233796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46003.88847233796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46003.88847233796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46003.88847233796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46003.88847233796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46003.88847233796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46003.88847233796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46003.88847233796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46003.88847233796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46003.88847233796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46003.88847233796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46003.88847233796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46003.88847233796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46003.88847233796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46003.88847233796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46003.88847233796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46003.88847233796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46003.88847233796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46003.88847233796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46003.88847233796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46003.88847233796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46003.88847233796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46003.88847233796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46003.88847233796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46003.88847233796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46003.88847233796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46003.88847233796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46003.88847233796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46003.88847233796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46003.88847233796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46003.88847233796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46003.88847233796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46003.88847233796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46003.88847233796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46003.88847233796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46003.88847233796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46003.88847233796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46003.88847233796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46003.88847233796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46003.88847233796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46003.88847233796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46003.88847233796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46003.88847233796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46003.88847233796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46003.88847233796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46003.88847233796</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46003.88847233796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46003.88847233796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46003.88847233796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46003.88847233796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46003.88847233796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46003.88847233796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46003.88847233796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46003.88847233796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46003.88847233796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46003.88847233796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46003.88847233796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46003.88847233796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46003.88847233796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46003.88847233796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46003.88847233796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46003.88847233796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46003.88847233796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46003.88847233796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46003.88847233796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46003.88847233796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46003.88847233796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46003.88847233796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46003.88847233796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46003.88847233796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46003.88847233796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46003.88847233796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46003.88847233796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46003.88847233796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46003.88847233796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46003.88847233796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46003.88847233796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46003.88847233796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46003.88847233796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46003.88847233796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46003.88847233796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46003.88847233796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46003.88847233796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46003.88847233796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46003.88847233796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46003.88847233796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46003.88847233796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46003.88847233796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46003.88847233796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46003.88847233796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46003.88847233796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46003.88847233796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46003.88847233796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46003.88847233796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46003.88847233796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46003.88847233796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46003.88847233796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46003.88847233796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46003.88847233796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46003.88847233796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46003.88847233796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46003.88847233796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46003.88847233796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46003.88847233796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46003.88847233796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46003.88847233796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46003.88847233796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46003.88847233796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46003.88847233796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46003.88847233796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46003.88847233796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46003.88847233796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46003.88847233796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46003.88847233796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46003.88847233796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46003.88847233796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46003.88847233796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46003.88847233796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46003.88847233796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46003.88847233796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46003.88847233796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46003.88847233796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46003.88847233796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46003.88847233796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46003.88847233796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46003.88847233796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46003.88847233796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46003.88847233796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46003.88847233796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46003.88847233796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46003.88847233796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46003.88847233796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46003.88847233796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46003.88847233796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46003.88847233796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46003.88847233796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46003.88847233796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46003.88847233796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46003.88847233796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46003.88847233796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46003.88847233796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46003.88847233796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46003.88847233796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46003.88847233796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46003.88847233796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46003.88847233796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46003.88847233796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46003.88847233796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46003.88847233796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46003.88847233796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46003.88847233796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46003.88847233796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46003.88847233796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46003.88847233796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46003.88847233796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46003.88847233796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46003.88847233796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46003.88847233796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46003.88847233796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46003.88847233796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46003.88847233796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46003.88847233796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46003.88847233796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46003.88847233796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46003.88847233796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46003.88847233796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46003.88847233796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46003.88847233796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46003.88847233796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46003.88847233796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46003.88847233796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46003.88847233796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46003.88847233796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46003.88847233796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46003.88847233796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46003.88847233796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46003.88847233796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46003.88847233796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46003.88847233796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46003.88847233796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46003.88847233796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46003.88847233796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46003.88847233796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46003.88847233796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46003.88847233796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46003.88847233796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46003.88847233796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46003.88847233796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46003.88847233796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46003.88847233796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46003.88847233796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46003.88847233796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46003.88847233796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46003.88847233796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46003.88847233796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46003.88847233796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46003.88847233796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46003.88847233796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46003.88847233796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46003.88847233796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46003.88847233796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46003.88847233796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46003.88847233796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46003.88847233796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46003.88847233796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46003.88847233796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46003.88847233796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46003.88847233796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46003.88847233796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46003.88847233796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46003.88847233796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46003.88847233796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46003.88847233796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46003.88847233796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46003.88847233796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46003.88847233796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46003.88847233796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46003.88847233796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46003.88847233796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46003.88847233796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46003.88847233796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46003.88847233796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46003.88847233796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46003.88847233796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46003.88847233796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46003.88847233796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46003.88847233796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46003.88847233796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46003.88847233796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46003.88847233796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46003.88847233796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46003.88847233796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46003.88847233796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46003.88847233796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46003.88847233796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46003.88847233796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46003.88847233796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46003.88847233796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46003.88847233796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46003.88847233796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46003.88847233796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46003.88847233796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46003.88847233796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46003.88847233796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46003.88847233796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46003.88847233796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46003.88847233796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46003.88847233796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46003.88847233796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46003.88847233796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46003.88847233796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46003.88847233796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46003.88847233796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46003.88847233796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46003.88847233796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46003.88847233796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46003.88847233796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46003.88847233796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46003.88847233796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46003.88847233796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46003.88847233796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46003.88847233796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46003.88847233796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46003.88847233796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46003.88847233796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46003.88847233796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46003.88847233796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46003.88847233796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46003.88847233796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46003.88847233796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46003.88847233796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46003.88847233796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46003.88847233796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46003.88847233796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46003.88847233796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46003.88847233796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46003.88847233796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46003.88847233796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46003.88847233796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46003.88847233796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46003.88847233796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46003.88847233796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46003.88847233796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46003.88847233796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46003.88847233796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46003.88847233796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46003.88847233796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46003.88847233796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46003.88847233796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46003.88847233796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46003.88847233796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46003.88847233796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46003.88847233796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46003.88847233796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46003.88847233796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46003.88847233796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46003.88847233796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46003.88847233796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46003.88847233796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46003.88847233796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46003.88847233796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46003.88847233796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46003.88847233796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46003.88847233796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46003.88847233796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46003.88847233796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46003.88847233796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46003.88847233796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46003.88847233796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46003.88847233796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46003.88847233796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46003.88847233796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46003.88847233796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46003.88847233796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46003.88847233796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46003.88847233796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46003.88847233796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46003.88847233796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46003.88847233796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46003.88847233796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46003.88847233796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46003.88847233796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46003.88847233796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46003.88847233796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46003.88847233796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46003.88847233796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46003.88847233796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46003.88847233796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46003.88847233796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46003.88847233796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46003.88847233796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46003.88847233796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46003.88847233796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46003.88847233796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46003.88847233796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46003.88847233796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46003.88847233796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46003.88847233796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46003.88847233796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46003.88847233796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46003.88847233796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46003.88847233796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46003.88847233796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46003.88847233796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46003.88847233796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46003.88847233796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46003.88847233796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46003.88847233796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46003.88847233796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46003.88847233796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46003.88847233796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46003.88847233796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46003.88847233796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46003.88847233796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46003.88847233796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46003.88847233796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46003.88847233796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46003.88847233796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46003.88847233796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46003.88847233796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46003.88847233796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46003.88847233796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46003.88847233796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46003.88847233796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46003.88847233796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46003.88847233796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46003.88847233796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46003.88847233796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46003.88847233796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46003.88847233796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46003.88847233796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46003.88847233796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46003.88847233796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46003.88847233796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46003.88847233796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46003.88847233796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46003.88847233796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46003.88847233796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46003.88847233796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46003.88847233796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46003.88847233796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46003.88847233796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46003.88847233796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46003.88847233796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46003.88847233796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46003.88847233796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46003.88847233796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46003.88847233796</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46003.88847233796</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