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03" documentId="120_S{2AC9BD13-BADA-5192-A53E-5A8FF88502F6}" xr6:coauthVersionLast="47" xr6:coauthVersionMax="47" xr10:uidLastSave="{CDA2412A-F748-486D-BE3E-E14030A23F48}"/>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<sst xmlns="http://schemas.openxmlformats.org/spreadsheetml/2006/main" count="180273" uniqueCount="39121">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</sst>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315.97167060185166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2.1994675924361218E-2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45978.920096527778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45978.920096527778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45978.920096527778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45978.920096527778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45978.920096527778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45978.920096527778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45978.920096527778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45978.920096527778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45978.920096527778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45978.920096527778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45978.920096527778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45978.920096527778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45978.920096527778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45978.920096527778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45978.920096527778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45978.920096527778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45978.920096527778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45978.920096527778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45978.920096527778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45978.920096527778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45978.920096527778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45978.920096527778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45978.920096527778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45978.920096527778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45978.920096527778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45978.920096527778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45978.920096527778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45978.920096527778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45978.920096527778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45978.920096527778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45978.920096527778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45978.920096527778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45978.920096527778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45978.920096527778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45978.920096527778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45978.920096527778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45978.920096527778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45978.920096527778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45978.920096527778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45978.920096527778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45978.920096527778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45978.920096527778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45978.920096527778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45978.920096527778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45978.920096527778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45978.920096527778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45978.920096527778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45978.920096527778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45978.920096527778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45978.920096527778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45978.920096527778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45978.920096527778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45978.920096527778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45978.920096527778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45978.920096527778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45978.920096527778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45978.920096527778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45978.920096527778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45978.920096527778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45978.920096527778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45978.920096527778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45978.920096527778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45978.920096527778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45978.920096527778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45978.920096527778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45978.920096527778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45978.920096527778</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153.92025879630091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0.18189050925866468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45978.920096527778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45978.920096527778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45978.920096527778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45978.920096527778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45978.920096527778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45978.920096527778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45978.920096527778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45978.920096527778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45978.920096527778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45978.920096527778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45978.920096527778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45978.920096527778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45978.920096527778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45978.920096527778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45978.920096527778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45978.920096527778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45978.920096527778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45978.920096527778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45978.920096527778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45978.920096527778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45978.920096527778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45978.920096527778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45978.920096527778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45978.920096527778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45978.920096527778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45978.920096527778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45978.920096527778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45978.920096527778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45978.920096527778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45978.920096527778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45978.920096527778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45978.920096527778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45978.920096527778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45978.920096527778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45978.920096527778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45978.920096527778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45978.920096527778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45978.920096527778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45978.920096527778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45978.920096527778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45978.920096527778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45978.920096527778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45978.920096527778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45978.920096527778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45978.920096527778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45978.920096527778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45978.920096527778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45978.920096527778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45978.920096527778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45978.920096527778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45978.920096527778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45978.920096527778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45978.920096527778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45978.920096527778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45978.920096527778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45978.920096527778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45978.920096527778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45978.920096527778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45978.920096527778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45978.920096527778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45978.920096527778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45978.920096527778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45978.920096527778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45978.920096527778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45978.920096527778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45978.920096527778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45978.920096527778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45978.920096527778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45978.920096527778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45978.920096527778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45978.920096527778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45978.920096527778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45978.920096527778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45978.920096527778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45978.920096527778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45978.920096527778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45978.920096527778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45978.920096527778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45978.920096527778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45978.920096527778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45978.920096527778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45978.920096527778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45978.920096527778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45978.920096527778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45978.920096527778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45978.920096527778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45978.920096527778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45978.920096527778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45978.920096527778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45978.920096527778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45978.920096527778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45978.920096527778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45978.920096527778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45978.920096527778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45978.920096527778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45978.920096527778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45978.920096527778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45978.920096527778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45978.920096527778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45978.920096527778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45978.920096527778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45978.920096527778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45978.920096527778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45978.920096527778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45978.920096527778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45978.920096527778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45978.920096527778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45978.920096527778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45978.920096527778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45978.920096527778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45978.920096527778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45978.920096527778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45978.920096527778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45978.920096527778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45978.920096527778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45978.920096527778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45978.920096527778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45978.920096527778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45978.920096527778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45978.920096527778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45978.920096527778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45978.920096527778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45978.920096527778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45978.920096527778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45978.920096527778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45978.920096527778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45978.920096527778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45978.920096527778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45978.920096527778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45978.920096527778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45978.920096527778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45978.920096527778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45978.920096527778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45978.920096527778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45978.920096527778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45978.920096527778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45978.920096527778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45978.920096527778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45978.920096527778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45978.920096527778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45978.920096527778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45978.920096527778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45978.920096527778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45978.920096527778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45978.920096527778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45978.920096527778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45978.920096527778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45978.920096527778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45978.920096527778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45978.920096527778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45978.920096527778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45978.920096527778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45978.920096527778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45978.920096527778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45978.920096527778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45978.920096527778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45978.920096527778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45978.920096527778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45978.920096527778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45978.920096527778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45978.920096527778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45978.920096527778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45978.920096527778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45978.920096527778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45978.920096527778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45978.920096527778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45978.920096527778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45978.920096527778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45978.920096527778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45978.920096527778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45978.920096527778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45978.920096527778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45978.920096527778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45978.920096527778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45978.920096527778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45978.920096527778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45978.920096527778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45978.920096527778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45978.920096527778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45978.920096527778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45978.920096527778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45978.920096527778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45978.920096527778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45978.920096527778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45978.920096527778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45978.920096527778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45978.920096527778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45978.920096527778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45978.920096527778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45978.920096527778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45978.920096527778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45978.920096527778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45978.920096527778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45978.920096527778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45978.920096527778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45978.920096527778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45978.920096527778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45978.920096527778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45978.920096527778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39109</v>
      </c>
      <c r="B2" s="61" t="str">
        <f>IFERROR(VLOOKUP(D2,DB!A:K,11,0),"")</f>
        <v>R3</v>
      </c>
      <c r="C2" s="18">
        <v>1</v>
      </c>
      <c r="D2" s="18" t="s">
        <v>38874</v>
      </c>
      <c r="E2" s="18" t="s">
        <v>39021</v>
      </c>
      <c r="F2" s="20">
        <v>45978.871851851851</v>
      </c>
      <c r="G2" s="21">
        <f t="shared" ref="G2:G10" ca="1" si="0">IFERROR(NOW()-F2,"-")</f>
        <v>4.8244907411572058E-2</v>
      </c>
      <c r="H2" s="22">
        <v>45978.858657407407</v>
      </c>
      <c r="I2" s="19" t="str">
        <f>IFERROR(VLOOKUP(D2,DB!A:F,6,0),"")</f>
        <v>SCECO</v>
      </c>
      <c r="J2" s="18" t="str">
        <f>IFERROR(VLOOKUP(D2,DB!A:G,7,0),"")</f>
        <v>In progress</v>
      </c>
      <c r="K2" s="45" t="s">
        <v>39110</v>
      </c>
      <c r="L2" s="23" t="str">
        <f>IFERROR(VLOOKUP(D2,DB!A:I,9,0),"")</f>
        <v>Latis</v>
      </c>
    </row>
    <row r="3" spans="1:13" ht="15" customHeight="1">
      <c r="A3" s="19"/>
      <c r="B3" s="61" t="str">
        <f>IFERROR(VLOOKUP(D3,DB!A:K,11,0),"")</f>
        <v/>
      </c>
      <c r="C3" s="18"/>
      <c r="D3" s="18"/>
      <c r="E3" s="18"/>
      <c r="F3" s="20"/>
      <c r="G3" s="21">
        <f t="shared" ca="1" si="0"/>
        <v>45978.920096759262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45978.920096759262</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45978.920096759262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45978.920096759262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45978.920096759262</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45978.920096759262</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45978.920096759262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45978.920096759262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45978.920096759262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45978.920096759262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45978.920096759262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45978.920096759262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45978.920096759262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45978.920096759262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45978.920096759262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45978.920096759262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45978.920096759262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45978.920096759262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45978.920096759262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45978.920096759262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45978.920096759262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45978.920096759262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45978.920096759262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45978.920096759262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45978.920096759262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45978.920096759262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45978.920096759262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45978.920096759262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45978.920096759262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45978.920096759262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45978.920096759262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45978.920096759262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45978.920096759262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45978.920096759262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45978.920096759262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45978.920096759262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45978.920096759262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45978.920096759262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45978.920096759262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45978.920096759262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45978.920096759262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45978.920096759262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45978.920096759262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45978.920096759262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45978.920096759262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45978.920096759262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45978.920096759262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45978.920096759262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45978.920096759262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45978.920096759262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45978.920096759262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45978.920096759262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45978.920096759262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45978.920096759262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45978.920096759262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45978.920096759262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45978.920096759262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45978.920096759262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45978.920096759262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45978.920096759262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45978.920096759262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45978.920096759262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45978.920096759262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45978.920096759262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45978.920096759262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45978.920096759262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45978.920096759262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45978.920096759262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45978.920096759262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45978.920096759262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45978.920096759262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45978.920096759262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45978.920096759262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45978.920096759262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45978.920096759262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45978.920096759262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45978.920096759262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45978.920096759262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45978.920096759262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45978.920096759262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45978.920096759262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45978.920096759262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45978.920096759262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45978.920096759262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45978.920096759262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45978.920096759262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45978.920096759262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45978.920096759262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45978.920096759262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45978.920096759262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45978.920096759262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45978.920096759262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45978.920096759262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45978.920096759262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45978.920096759262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45978.920096759262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45978.920096759262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45978.920096759262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45978.920096759262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45978.920096759262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45978.920096759262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45978.920096759262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45978.920096759262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45978.920096759262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45978.920096759262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45978.920096759262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45978.920096759262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45978.920096759262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45978.920096759262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45978.920096759262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45978.920096759262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45978.920096759262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45978.920096759262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45978.920096759262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45978.920096759262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45978.920096759262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45978.920096759262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45978.920096759262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45978.920096759262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45978.920096759262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45978.920096759262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45978.920096759262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45978.920096759262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45978.920096759262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45978.920096759262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45978.920096759262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45978.920096759262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45978.920096759262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45978.920096759262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45978.920096759262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45978.920096759262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45978.920096759262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45978.920096759262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45978.920096759262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45978.920096759262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45978.920096759262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45978.920096759262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45978.920096759262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45978.920096759262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45978.920096759262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45978.920096759262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45978.920096759262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45978.920096759262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45978.920096759262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45978.920096759262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45978.920096759262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45978.920096759262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45978.920096759262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45978.920096759262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45978.920096759262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45978.920096759262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45978.920096759262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45978.920096759262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45978.920096759262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45978.920096759262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45978.920096759262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45978.920096759262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45978.920096759262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45978.920096759262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45978.920096759262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45978.920096759262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45978.920096759262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45978.920096759262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45978.920096759262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45978.920096759262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45978.920096759262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45978.920096759262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45978.920096759262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45978.920096759262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45978.920096759262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45978.920096759262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45978.920096759262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45978.920096759262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45978.920096759262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45978.920096759262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45978.920096759262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45978.920096759262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45978.920096759262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45978.920096759262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45978.920096759262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45978.920096759262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45978.920096759262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45978.920096759262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45978.920096759262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45978.920096759262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45978.920096759262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45978.920096759262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45978.920096759262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45978.920096759262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45978.920096759262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45978.920096759262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45978.920096759262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45978.920096759262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45978.920096759262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45978.920096759262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45978.920096759262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45978.920096759262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45978.920096759262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45978.920096759262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45978.920096759262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45978.920096759262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45978.920096759262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45978.920096759262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45978.920096759262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45978.920096759262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45978.920096759262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45978.920096759262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45978.920096759262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45978.920096759262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45978.920096759262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45978.920096759262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45978.920096759262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45978.920096759262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45978.920096759262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45978.920096759262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45978.920096759262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45978.920096759262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45978.920096759262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45978.920096759262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45978.920096759262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45978.920096759262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45978.920096759262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45978.920096759262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45978.920096759262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45978.920096759262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45978.920096759262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45978.920096759262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45978.920096759262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45978.920096759262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45978.920096759262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45978.920096759262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45978.920096759262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45978.920096759262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45978.920096759262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45978.920096759262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45978.920096759262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45978.920096759262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45978.920096759262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45978.920096759262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45978.920096759262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45978.920096759262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45978.920096759262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45978.920096759262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45978.920096759262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45978.920096759262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45978.920096759262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45978.920096759262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45978.920096759262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45978.920096759262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45978.920096759262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45978.920096759262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45978.920096759262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45978.920096759262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45978.920096759262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45978.920096759262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45978.920096759262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45978.920096759262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45978.920096759262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45978.920096759262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45978.920096759262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45978.920096759262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45978.920096759262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45978.920096759262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45978.920096759262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45978.920096759262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45978.920096759262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45978.920096759262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45978.920096759262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45978.920096759262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45978.920096759262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45978.920096759262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45978.920096759262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45978.920096759262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45978.920096759262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45978.920096759262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45978.920096759262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45978.920096759262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45978.920096759262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45978.920096759262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45978.920096759262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45978.920096759262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45978.920096759262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45978.920096759262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45978.920096759262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45978.920096759262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45978.920096759262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45978.920096759262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45978.920096759262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45978.920096759262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45978.920096759262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45978.920096759262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45978.920096759262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45978.920096759262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45978.920096759262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45978.920096759262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45978.920096759262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45978.920096759262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45978.920096759262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45978.920096759262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45978.920096759262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45978.920096759262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45978.920096759262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45978.920096759262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45978.920096759262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45978.920096759262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45978.920096759262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45978.920096759262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45978.920096759262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45978.920096759262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45978.920096759262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45978.920096759262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45978.920096759262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45978.920096759262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45978.920096759262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45978.920096759262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45978.920096759262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45978.920096759262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45978.920096759262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45978.920096759262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45978.920096759262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45978.920096759262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45978.920096759262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45978.920096759262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45978.920096759262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45978.920096759262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45978.920096759262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45978.920096759262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45978.920096759262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45978.920096759262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45978.920096759262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45978.920096759262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45978.920096759262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45978.920096759262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45978.920096759262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45978.920096759262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45978.920096759262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45978.920096759262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45978.920096759262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45978.920096759262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45978.920096759262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45978.920096759262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45978.920096759262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45978.920096759262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45978.920096759262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45978.920096759262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45978.920096759262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45978.920096759262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45978.920096759262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45978.920096759262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45978.920096759262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45978.920096759262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45978.920096759262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45978.920096759262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45978.920096759262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45978.920096759262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45978.920096759262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45978.920096759262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45978.920096759262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45978.920096759262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45978.920096759262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45978.920096759262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45978.920096759262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45978.920096759262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45978.920096759262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45978.920096759262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45978.920096759262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45978.920096759262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45978.920096759262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45978.920096759262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45978.920096759262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45978.920096759262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45978.920096759262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45978.920096759262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45978.920096759262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45978.920096759262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45978.920096759262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45978.920096759262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45978.920096759262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45978.920096759262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45978.920096759262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45978.920096759262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45978.920096759262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45978.920096759262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45978.920096759262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45978.920096759262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45978.920096759262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45978.920096759262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45978.920096759262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45978.920096759262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45978.920096759262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45978.920096759262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45978.920096759262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45978.920096759262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45978.920096759262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45978.920096759262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45978.920096759262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45978.920096759262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45978.920096759262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45978.920096759262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45978.920096759262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45978.920096759262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45978.920096759262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45978.920096759262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45978.920096759262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45978.920096759262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45978.920096759262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45978.920096759262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45978.920096759262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45978.920096759262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45978.920096759262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45978.920096759262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45978.920096759262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45978.920096759262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45978.920096759262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45978.920096759262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45978.920096759262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45978.920096759262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45978.920096759262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45978.920096759262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45978.920096759262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45978.920096759262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45978.920096759262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45978.920096759262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45978.920096759262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45978.920096759262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45978.920096759262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45978.920096759262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45978.920096759262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45978.920096759262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45978.920096759262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45978.920096759262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45978.920096759262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45978.920096759262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45978.920096759262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45978.920096759262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45978.920096759262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45978.920096759262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45978.920096759262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45978.920096759262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45978.920096759262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45978.920096759262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45978.920096759262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45978.920096759262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45978.920096759262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45978.920096759262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45978.920096759262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45978.920096759262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45978.920096759262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45978.920096759262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45978.920096759262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45978.920096759262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45978.920096759262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45978.920096759262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45978.920096759262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45978.920096759262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45978.920096759262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45978.920096759262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45978.920096759262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45978.920096759262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45978.920096759262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45978.920096759262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45978.920096759262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45978.920096759262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45978.920096759262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45978.920096759262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45978.920096759262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45978.920096759262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45978.920096759262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45978.920096759262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45978.920096759262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45978.920096759262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45978.920096759262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45978.920096759262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45978.920096759262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45978.920096759262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45978.920096759262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45978.920096759262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45978.920096759262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45978.920096759262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45978.920096759262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45978.920096759262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45978.920096759262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45978.920096759262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45978.920096759262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45978.920096759262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45978.920096759262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45978.920096759262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45978.920096759262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45978.920096759262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45978.920096759262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45978.920096759262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45978.920096759262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45978.920096759262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45978.920096759262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45978.920096759262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45978.920096759262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45978.920096759262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45978.920096759262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45978.920096759262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45978.920096759262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45978.920096759262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45978.920096759262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45978.920096759262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45978.920096759262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45978.920096759262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45978.920096759262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45978.920096759262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45978.920096759262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45978.920096759262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45978.920096759262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45978.920096759262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45978.920096759262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45978.920096759262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45978.920096759262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45978.920096759262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45978.920096759262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45978.920096759262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45978.920096759262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45978.920096759262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45978.920096759262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45978.920096759262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45978.920096759262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45978.920096759262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45978.920096759262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45978.920096759262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45978.920096759262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45978.920096759262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45978.920096759262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45978.920096759262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45978.920096759262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45978.920096759262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45978.920096759262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45978.920096759262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45978.920096759262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45978.920096759262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45978.920096759262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45978.920096759262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45978.920096759262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45978.920096759262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45978.920096759262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45978.920096759262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45978.920096759262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45978.920096759262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45978.920096759262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45978.920096759262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45978.920096759262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45978.920096759262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45978.920096759262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45978.920096759262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45978.920096759262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45978.920096759262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45978.920096759262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45978.920096759262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45978.920096759262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45978.920096759262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45978.920096759262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45978.920096759262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45978.920096759262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45978.920096759262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45978.920096759262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45978.920096759262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45978.920096759262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45978.920096759262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45978.920096759262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45978.920096759262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45978.920096759262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45978.920096759262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45978.920096759262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45978.920096759262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45978.920096759262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45978.920096759262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45978.920096759262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45978.920096759262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45978.920096759262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45978.920096759262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45978.920096759262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45978.920096759262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45978.920096759262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45978.920096759262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45978.920096759262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45978.920096759262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45978.920096759262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45978.920096759262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45978.920096759262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45978.920096759262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45978.920096759262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45978.920096759262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45978.920096759262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45978.920096759262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45978.920096759262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45978.920096759262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45978.920096759262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45978.920096759262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45978.920096759262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45978.920096759262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45978.920096759262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45978.920096759262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45978.920096759262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45978.920096759262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45978.920096759262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45978.920096759262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45978.920096759262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45978.920096759262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45978.920096759262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45978.920096759262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45978.920096759262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45978.920096759262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45978.920096759262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45978.920096759262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45978.920096759262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45978.920096759262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45978.920096759262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45978.920096759262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45978.920096759262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45978.920096759262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45978.920096759262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45978.920096759262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45978.920096759262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45978.920096759262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45978.920096759262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45978.920096759262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45978.920096759262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45978.920096759262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45978.920096759262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45978.920096759262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45978.920096759262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45978.920096759262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45978.920096759262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45978.920096759262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45978.920096759262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45978.920096759262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45978.920096759262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45978.920096759262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45978.920096759262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45978.920096759262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45978.920096759262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45978.920096759262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45978.920096759262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45978.920096759262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45978.920096759262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45978.920096759262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45978.920096759262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45978.920096759262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45978.920096759262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45978.920096759262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45978.920096759262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45978.920096759262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45978.920096759262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45978.920096759262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45978.920096759262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45978.920096759262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45978.920096759262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45978.920096759262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45978.920096759262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45978.920096759262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45978.920096759262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45978.920096759262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45978.920096759262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45978.920096759262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45978.920096759262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45978.920096759262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45978.920096759262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45978.920096759262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45978.920096759262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45978.920096759262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45978.920096759262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45978.920096759262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45978.920096759262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45978.920096759262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45978.920096759262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45978.920096759262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45978.920096759262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45978.920096759262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45978.920096759262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45978.920096759262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45978.920096759262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45978.920096759262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45978.920096759262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45978.920096759262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45978.920096759262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45978.920096759262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45978.920096759262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45978.920096759262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45978.920096759262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45978.920096759262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45978.920096759262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45978.920096759262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45978.920096759262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45978.920096759262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45978.920096759262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45978.920096759262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45978.920096759262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45978.920096759262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45978.920096759262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45978.920096759262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45978.920096759262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45978.920096759262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45978.920096759262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45978.920096759262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45978.920096759262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45978.920096759262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45978.920096759262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45978.920096759262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45978.920096759262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45978.920096759262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45978.920096759262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45978.920096759262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45978.920096759262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45978.920096759262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45978.920096759262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45978.920096759262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45978.920096759262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45978.920096759262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45978.920096759262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45978.920096759262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45978.920096759262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45978.920096759262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45978.920096759262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45978.920096759262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45978.920096759262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45978.920096759262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45978.920096759262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45978.920096759262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45978.920096759262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45978.920096759262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45978.920096759262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45978.920096759262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45978.920096759262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45978.920096759262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45978.920096759262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45978.920096759262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45978.920096759262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45978.920096759262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45978.920096759262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45978.920096759262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45978.920096759262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45978.920096759262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45978.920096759262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45978.920096759262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45978.920096759262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45978.920096759262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45978.920096759262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45978.920096759262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45978.920096759262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45978.920096759262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45978.920096759262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45978.920096759262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45978.920096759262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45978.920096759262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45978.920096759262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45978.920096759262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45978.920096759262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45978.920096759262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45978.920096759262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45978.920096759262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45978.920096759262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45978.920096759262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45978.920096759262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45978.920096759262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45978.920096759262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45978.920096759262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45978.920096759262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45978.920096759262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45978.920096759262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45978.920096759262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45978.920096759262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45978.920096759262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45978.920096759262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45978.920096759262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45978.920096759262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45978.920096759262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45978.920096759262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45978.920096759262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45978.920096759262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45978.920096759262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45978.920096759262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45978.920096759262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45978.920096759262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45978.920096759262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45978.920096759262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45978.920096759262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45978.920096759262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45978.920096759262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45978.920096759262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45978.920096759262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45978.920096759262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45978.920096759262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45978.920096759262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45978.920096759262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45978.920096759262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45978.920096759262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45978.920096759262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45978.920096759262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45978.920096759262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45978.920096759262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45978.920096759262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45978.920096759262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45978.920096759262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45978.920096759262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45978.920096759262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45978.920096759262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45978.920096759262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45978.920096759262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45978.920096759262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45978.920096759262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45978.920096759262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45978.920096759262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45978.920096759262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45978.920096759262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45978.920096759262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45978.920096759262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45978.920096759262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45978.920096759262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45978.920096759262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45978.920096759262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45978.920096759262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45978.920096759262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45978.920096759262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45978.920096759262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45978.920096759262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45978.920096759262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45978.920096759262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45978.920096759262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45978.920096759262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45978.920096759262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45978.920096759262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45978.920096759262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45978.920096759262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45978.920096759262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45978.920096759262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45978.920096759262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45978.920096759262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45978.920096759262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45978.920096759262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45978.920096759262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45978.920096759262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45978.920096759262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45978.920096759262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45978.920096759262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45978.920096759262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45978.920096759262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45978.920096759262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45978.920096759262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45978.920096759262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45978.920096759262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45978.920096759262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45978.920096759262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45978.920096759262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45978.920096759262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45978.920096759262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45978.920096759262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45978.920096759262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45978.920096759262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45978.920096759262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45978.920096759262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45978.920096759262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45978.920096759262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45978.920096759262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45978.920096759262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45978.920096759262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45978.920096759262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45978.920096759262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45978.920096759262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45978.920096759262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45978.920096759262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45978.920096759262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45978.920096759262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45978.920096759262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45978.920096759262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45978.920096759262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45978.920096759262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45978.920096759262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45978.920096759262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45978.920096759262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45978.920096759262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45978.920096759262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45978.920096759262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45978.920096759262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45978.920096759262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45978.920096759262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45978.920096759262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45978.920096759262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45978.920096759262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45978.920096759262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45978.920096759262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45978.920096759262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45978.920096759262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45978.920096759262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45978.920096759262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45978.920096759262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45978.920096759262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45978.920096759262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45978.920096759262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45978.920096759262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45978.920096759262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45978.920096759262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45978.920096759262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45978.920096759262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45978.920096759262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45978.920096759262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45978.920096759262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45978.920096759262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45978.920096759262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45978.920096759262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45978.920096759262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45978.920096759262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45978.920096759262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45978.920096759262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45978.920096759262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45978.920096759262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45978.920096759262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45978.920096759262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45978.920096759262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45978.920096759262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45978.920096759262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45978.920096759262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45978.920096759262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45978.920096759262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45978.920096759262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45978.920096759262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45978.920096759262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45978.920096759262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45978.920096759262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45978.920096759262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45978.920096759262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45978.920096759262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45978.920096759262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45978.920096759262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45978.920096759262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45978.920096759262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45978.920096759262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45978.920096759262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45978.920096759262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45978.920096759262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45978.920096759262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45978.920096759262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45978.920096759262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45978.920096759262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45978.920096759262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45978.920096759262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45978.920096759262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45978.920096759262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45978.920096759262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45978.920096759262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45978.920096759262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45978.920096759262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45978.920096759262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45978.920096759262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45978.920096759262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45978.920096759262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45978.920096759262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45978.920096759262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45978.920096759262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45978.920096759262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45978.920096759262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45978.920096759262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45978.920096759262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45978.920096759262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45978.920096759262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45978.920096759262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45978.920096759262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45978.920096759262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45978.920096759262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45978.920096759262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45978.920096759262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45978.920096759262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45978.920096759262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45978.920096759262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45978.920096759262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45978.920096759262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45978.920096759262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45978.920096759262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45978.920096759262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45978.920096759262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45978.920096759262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45978.920096759262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45978.920096759262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45978.920096759262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45978.920096759262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45978.920096759262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45978.920096759262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45978.920096759262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45978.920096759262</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275.43937893518159</v>
      </c>
      <c r="H2" s="95">
        <v>45703.474768518521</v>
      </c>
      <c r="I2" s="95" t="str">
        <f>IFERROR(VLOOKUP(D2,DB!A:F,6,0),"")</f>
        <v>SCECO</v>
      </c>
      <c r="J2" s="95" t="str">
        <f>IFERROR(VLOOKUP(D2,DB!A:G,7,0),"")</f>
        <v>Dead</v>
      </c>
      <c r="K2" s="97" t="s">
        <v>39112</v>
      </c>
      <c r="L2" s="91" t="str">
        <f>IFERROR(VLOOKUP(D2,DB!A:I,9,0),"")</f>
        <v>Latis</v>
      </c>
    </row>
    <row r="3" spans="1:16" ht="15" customHeight="1">
      <c r="A3" s="113"/>
      <c r="B3" s="113"/>
      <c r="C3" s="93"/>
      <c r="D3" s="91"/>
      <c r="E3" s="94"/>
      <c r="F3" s="95"/>
      <c r="G3" s="96">
        <f ca="1">IFERROR(NOW()-F3,"")</f>
        <v>45978.920096527778</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45978.920096527778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45978.920096527778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45978.920096527778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45978.920096527778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45978.920096527778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45978.920096527778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45978.920096527778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45978.920096527778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45978.920096527778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45978.920096527778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45978.920096527778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45978.920096527778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45978.920096527778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45978.920096527778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45978.920096527778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45978.920096527778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45978.920096527778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45978.920096527778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45978.920096527778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45978.920096527778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45978.920096527778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45978.920096527778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45978.920096527778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45978.920096527778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45978.920096527778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45978.920096527778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45978.920096527778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45978.920096527778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45978.920096527778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45978.920096527778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45978.920096527778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45978.920096527778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45978.920096527778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45978.920096527778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45978.920096527778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45978.920096527778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45978.920096527778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45978.920096527778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45978.920096527778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45978.920096527778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45978.920096527778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45978.920096527778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45978.920096527778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45978.920096527778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45978.920096527778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45978.920096527778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45978.920096527778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45978.920096527778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45978.920096527778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45978.920096527778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45978.920096527778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45978.920096527778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45978.920096527778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45978.920096527778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45978.920096527778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45978.920096527778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45978.920096527778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45978.920096527778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45978.920096527778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45978.920096527778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45978.920096527778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45978.920096527778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45978.920096527778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45978.920096527778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45978.920096527778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45978.920096527778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45978.920096527778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45978.920096527778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45978.920096527778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45978.920096527778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45978.920096527778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45978.920096527778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45978.920096527778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45978.920096527778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45978.920096527778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45978.920096527778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45978.920096527778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45978.920096527778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45978.920096527778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45978.920096527778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45978.920096527778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45978.920096527778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45978.920096527778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45978.920096527778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45978.920096527778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45978.920096527778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45978.920096527778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45978.920096527778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45978.920096527778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45978.920096527778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45978.920096527778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45978.920096527778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45978.920096527778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45978.920096527778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45978.920096527778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45978.920096527778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45978.920096527778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45978.920096527778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45978.920096527778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45978.920096527778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45978.920096527778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45978.920096527778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45978.920096527778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45978.920096527778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45978.920096527778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45978.920096527778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45978.920096527778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45978.920096527778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45978.920096527778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45978.920096527778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45978.920096527778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45978.920096527778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45978.920096527778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45978.920096527778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45978.920096527778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45978.920096527778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45978.920096527778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45978.920096527778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45978.920096527778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45978.920096527778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45978.920096527778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45978.920096527778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45978.920096527778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45978.920096527778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45978.920096527778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45978.920096527778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45978.920096527778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45978.920096527778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45978.920096527778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45978.920096527778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45978.920096527778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45978.920096527778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45978.920096527778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45978.920096527778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45978.920096527778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45978.920096527778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45978.920096527778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45978.920096527778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45978.920096527778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45978.920096527778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45978.920096527778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45978.920096527778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45978.920096527778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45978.920096527778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45978.920096527778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45978.920096527778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45978.920096527778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45978.920096527778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45978.920096527778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45978.920096527778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45978.920096527778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45978.920096527778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45978.920096527778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45978.920096527778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45978.920096527778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45978.920096527778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45978.920096527778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45978.920096527778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45978.920096527778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45978.920096527778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45978.920096527778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45978.920096527778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45978.920096527778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45978.920096527778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45978.920096527778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45978.920096527778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45978.920096527778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45978.920096527778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45978.920096527778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45978.920096527778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45978.920096527778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45978.920096527778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45978.920096527778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45978.920096527778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45978.920096527778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45978.920096527778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45978.920096527778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45978.920096527778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45978.920096527778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45978.920096527778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45978.920096527778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45978.920096527778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45978.920096527778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45978.920096527778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45978.920096527778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45978.920096527778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45978.920096527778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45978.920096527778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45978.920096527778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45978.920096527778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45978.920096527778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45978.920096527778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45978.920096527778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45978.920096527778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45978.920096527778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45978.920096527778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45978.920096527778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45978.920096527778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45978.920096527778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45978.920096527778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45978.920096527778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45978.920096527778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45978.920096527778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45978.920096527778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45978.920096527778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45978.920096527778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45978.920096527778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45978.920096527778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45978.920096527778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45978.920096527778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45978.920096527778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45978.920096527778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45978.920096527778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45978.920096527778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45978.920096527778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45978.920096527778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45978.920096527778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45978.920096527778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45978.920096527778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45978.920096527778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45978.920096527778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45978.920096527778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45978.920096527778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45978.920096527778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45978.920096527778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45978.920096527778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45978.920096527778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45978.920096527778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45978.920096527778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45978.920096527778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45978.920096527778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45978.920096527778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45978.920096527778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45978.920096527778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45978.920096527778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45978.920096527778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45978.920096527778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45978.920096527778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45978.920096527778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45978.920096527778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45978.920096527778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45978.920096527778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45978.920096527778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45978.920096527778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45978.920096527778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45978.920096527778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45978.920096527778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45978.920096527778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45978.920096527778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45978.920096527778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45978.920096527778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45978.920096527778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45978.920096527778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45978.920096527778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45978.920096527778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45978.920096527778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45978.920096527778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45978.920096527778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45978.920096527778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45978.920096527778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45978.920096527778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45978.920096527778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45978.920096527778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45978.920096527778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45978.920096527778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45978.920096527778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45978.920096527778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45978.920096527778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45978.920096527778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45978.920096527778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45978.920096527778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45978.920096527778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45978.920096527778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45978.920096527778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45978.920096527778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45978.920096527778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45978.920096527778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45978.920096527778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45978.920096527778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45978.920096527778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45978.920096527778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45978.920096527778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45978.920096527778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45978.920096527778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45978.920096527778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45978.920096527778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45978.920096527778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45978.920096527778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45978.920096527778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45978.920096527778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45978.920096527778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45978.920096527778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45978.920096527778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45978.920096527778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45978.920096527778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45978.920096527778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45978.920096527778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45978.920096527778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45978.920096527778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45978.920096527778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45978.920096527778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45978.920096527778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45978.920096527778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45978.920096527778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45978.920096527778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45978.920096527778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45978.920096527778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45978.920096527778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45978.920096527778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45978.920096527778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45978.920096527778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45978.920096527778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45978.920096527778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45978.920096527778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45978.920096527778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45978.920096527778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45978.920096527778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45978.920096527778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45978.920096527778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45978.920096527778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45978.920096527778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45978.920096527778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45978.920096527778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45978.920096527778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45978.920096527778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45978.920096527778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45978.920096527778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45978.920096527778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45978.920096527778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45978.920096527778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45978.920096527778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45978.920096527778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45978.920096527778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45978.920096527778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45978.920096527778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45978.920096527778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45978.920096527778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45978.920096527778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45978.920096527778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45978.920096527778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45978.920096527778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45978.920096527778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45978.920096527778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45978.920096527778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45978.920096527778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45978.920096527778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45978.920096527778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45978.920096527778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45978.920096527778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45978.920096527778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45978.920096527778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45978.920096527778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45978.920096527778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45978.920096527778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45978.920096527778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45978.920096527778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45978.920096527778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45978.920096527778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45978.920096527778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45978.920096527778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45978.920096527778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45978.920096527778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45978.920096527778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45978.920096527778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45978.920096527778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45978.920096527778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45978.920096527778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45978.920096527778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45978.920096527778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45978.920096527778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45978.920096527778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45978.920096527778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45978.920096527778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45978.920096527778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45978.920096527778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45978.920096527778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45978.920096527778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45978.920096527778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45978.920096527778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45978.920096527778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45978.920096527778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45978.920096527778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45978.920096527778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45978.920096527778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45978.920096527778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45978.920096527778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45978.920096527778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45978.920096527778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45978.920096527778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45978.920096527778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45978.920096527778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45978.920096527778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45978.920096527778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45978.920096527778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45978.920096527778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45978.920096527778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45978.920096527778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45978.920096527778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45978.920096527778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45978.920096527778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45978.920096527778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45978.920096527778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45978.920096527778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45978.920096527778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45978.920096527778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45978.920096527778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45978.920096527778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45978.920096527778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45978.920096527778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45978.920096527778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45978.920096527778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45978.920096527778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45978.920096527778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45978.920096527778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45978.920096527778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45978.920096527778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45978.920096527778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45978.920096527778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45978.920096527778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45978.920096527778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45978.920096527778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45978.920096527778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45978.920096527778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45978.920096527778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45978.920096527778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45978.920096527778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45978.920096527778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45978.920096527778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45978.920096527778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45978.920096527778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45978.920096527778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45978.920096527778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45978.920096527778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45978.920096527778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45978.920096527778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45978.920096527778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45978.920096527778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45978.920096527778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45978.920096527778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45978.920096527778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45978.920096527778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45978.920096527778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45978.920096527778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45978.920096527778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45978.920096527778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45978.920096527778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45978.920096527778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45978.920096527778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45978.920096527778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45978.920096527778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45978.920096527778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45978.920096527778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45978.920096527778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45978.920096527778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45978.920096527778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45978.920096527778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45978.920096527778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45978.920096527778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45978.920096527778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45978.920096527778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45978.920096527778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45978.920096527778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45978.920096527778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45978.920096527778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45978.920096527778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45978.920096527778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45978.920096527778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45978.920096527778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45978.920096527778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45978.920096527778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45978.920096527778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45978.920096527778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45978.920096527778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45978.920096527778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45978.920096527778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45978.920096527778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45978.920096527778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45978.920096527778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45978.920096527778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45978.920096527778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45978.920096527778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45978.920096527778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45978.920096527778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45978.920096527778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45978.920096527778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45978.920096527778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45978.920096527778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45978.920096527778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45978.920096527778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45978.920096527778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45978.920096527778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45978.920096527778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45978.920096527778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45978.920096527778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45978.920096527778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45978.920096527778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45978.920096527778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45978.920096527778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45978.920096527778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45978.920096527778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45978.920096527778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45978.920096527778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45978.920096527778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45978.920096527778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45978.920096527778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45978.920096527778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45978.920096527778</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45978.920096527778</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45978.920096527778</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45978.920096527778</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45978.920096527778</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45978.920096527778</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45978.920096527778</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87.088036342589476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52.731219444445742</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30.258985648149974</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 ca="1" si="2">IFERROR(NOW()-F5,"")</f>
        <v>1.4052932870399673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09">
        <f t="shared" ref="G6:G67" ca="1" si="3">IFERROR(NOW()-F6,"")</f>
        <v>45978.920096527778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45978.920096527778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45978.920096527778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45978.920096759262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45978.920096759262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45978.920096759262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45978.920096759262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45978.920096759262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45978.920096759262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45978.920096759262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45978.920096759262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45978.920096759262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45978.920096759262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45978.920096759262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45978.920096759262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45978.920096759262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45978.920096759262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45978.920096759262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45978.920096759262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45978.920096759262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45978.920096759262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45978.920096759262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45978.920096759262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45978.920096759262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45978.920096759262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45978.920096759262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45978.920096759262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45978.920096759262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45978.920096759262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45978.920096759262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45978.920096759262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45978.920096759262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45978.920096759262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45978.920096759262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45978.920096759262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45978.920096759262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45978.920096759262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45978.920096759262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45978.920096759262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45978.920096759262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45978.920096759262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45978.920096759262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45978.920096759262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45978.920096759262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45978.920096759262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45978.920096759262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45978.920096759262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45978.920096759262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45978.920096759262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45978.920096759262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45978.920096759262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45978.920096759262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45978.920096759262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45978.920096759262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45978.920096759262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45978.920096759262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45978.920096759262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45978.920096759262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45978.920096759262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45978.920096759262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45978.920096759262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45978.920096759262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45978.920096759262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45978.920096759262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45978.920096759262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45978.920096759262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45978.920096759262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45978.920096759262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45978.920096759262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45978.920096759262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45978.920096759262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45978.920096759262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45978.920096759262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45978.920096759262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45978.920096759262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45978.920096759262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45978.920096759262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45978.920096759262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45978.920096759262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45978.920096759262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45978.920096759262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45978.920096759262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45978.920096759262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45978.920096759262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45978.920096759262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45978.920096759262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45978.920096759262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45978.920096759262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45978.920096759262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45978.920096759262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45978.920096759262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45978.920096759262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45978.920096759262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45978.920096759262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45978.920096759262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45978.920096759262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45978.920096759262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45978.920096759262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45978.920096759262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45978.920096759262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45978.920096759262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45978.920096759262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45978.920096759262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45978.920096759262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45978.920096759262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45978.920096759262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45978.920096759262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45978.920096759262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45978.920096759262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45978.920096759262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45978.920096759262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45978.920096759262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45978.920096759262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45978.920096759262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45978.920096759262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45978.920096759262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45978.920096759262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45978.920096759262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45978.920096759262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45978.920096759262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45978.920096759262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45978.920096759262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45978.920096759262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45978.920096759262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45978.920096759262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45978.920096759262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45978.920096759262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45978.920096759262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45978.920096759262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45978.920096759262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45978.920096759262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45978.920096759262</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45978.920096759262</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45978.920096759262</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45978.920096759262</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45978.920096759262</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45978.920096759262</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45978.920096759262</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45978.920096759262</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45978.920096759262</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45978.920096759262</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45978.920096759262</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45978.920096759262</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45978.920096759262</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45978.920096759262</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45978.920096527778</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45978.920096527778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45978.920096527778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45978.920096527778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45978.920096527778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45978.920096527778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45978.920096527778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45978.920096527778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45978.920096527778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45978.920096527778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45978.920096527778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45978.920096527778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45978.920096527778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45978.920096527778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45978.920096527778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45978.920096527778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45978.920096527778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45978.920096527778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45978.920096527778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45978.920096527778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45978.920096527778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45978.920096527778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45978.920096527778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45978.920096527778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45978.920096527778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45978.920096527778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45978.920096527778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45978.920096527778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45978.920096527778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45978.920096527778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45978.920096527778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45978.920096527778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45978.920096527778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45978.920096527778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45978.920096527778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45978.920096527778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45978.920096527778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45978.920096527778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45978.920096527778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45978.920096527778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45978.920096527778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45978.920096527778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45978.920096527778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45978.920096527778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45978.920096527778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45978.920096527778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45978.920096527778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45978.920096527778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45978.920096527778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45978.920096527778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45978.920096527778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45978.920096527778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45978.920096527778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45978.920096527778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45978.920096527778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45978.920096527778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45978.920096527778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45978.920096527778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45978.920096527778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45978.920096527778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45978.920096527778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45978.920096527778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45978.920096527778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45978.920096527778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45978.920096527778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45978.920096527778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45978.920096527778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45978.920096527778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45978.920096527778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45978.920096527778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45978.920096527778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45978.920096527778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45978.920096527778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45978.920096527778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45978.920096527778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45978.920096527778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45978.920096527778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45978.920096527778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45978.920096527778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45978.920096527778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45978.920096527778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45978.920096527778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45978.920096527778</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2025-11-17T19:06:57Z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