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99" documentId="13_ncr:1_{F6CB121F-512D-4AA6-A0C1-0FB36C537598}" xr6:coauthVersionLast="47" xr6:coauthVersionMax="47" xr10:uidLastSave="{F1D20329-A64C-447E-AA7E-30429934D4A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<sst xmlns="http://schemas.openxmlformats.org/spreadsheetml/2006/main" count="179012" uniqueCount="39099">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</sst>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294.39475150463113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13.899763078705291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45957.343177430557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45957.343177430557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45957.343177430557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45957.343177430557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45957.343177430557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45957.343177430557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45957.343177430557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45957.343177430557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45957.343177430557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45957.343177430557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45957.343177430557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45957.343177430557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45957.343177430557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45957.343177430557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45957.343177430557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45957.343177430557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45957.343177430557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45957.343177430557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45957.343177430557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45957.343177430557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45957.343177430557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45957.343177430557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45957.343177430557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45957.343177430557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45957.343177430557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45957.343177430557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45957.343177430557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45957.343177430557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45957.343177430557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45957.343177430557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45957.343177430557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45957.343177430557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45957.343177430557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45957.343177430557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45957.343177430557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45957.343177430557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45957.343177430557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45957.343177430557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45957.343177430557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45957.343177430557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45957.343177430557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45957.343177430557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45957.343177430557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45957.343177430557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45957.343177430557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45957.343177430557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45957.343177430557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45957.343177430557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45957.343177430557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45957.343177430557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45957.343177430557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45957.343177430557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45957.343177430557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132.3433394675958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45957.343177199073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45957.343177199073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45957.343177199073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45957.343177199073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45957.343177199073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45957.343177199073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45957.343177199073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45957.343177199073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45957.343177199073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45957.343177199073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45957.343177199073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45957.343177199073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45957.343177199073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45957.343177199073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45957.343177199073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45957.343177199073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45957.343177199073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45957.343177199073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45957.343177199073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45957.343177199073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45957.343177199073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45957.343177199073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45957.343177199073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45957.343177199073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45957.343177199073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45957.343177199073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45957.343177199073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45957.343177199073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45957.343177199073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45957.343177199073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45957.343177199073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45957.343177199073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45957.343177199073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45957.343177199073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45957.343177199073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45957.343177199073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45957.343177199073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45957.343177199073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45957.343177199073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45957.343177199073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45957.343177199073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45957.343177199073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45957.343177199073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45957.343177199073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45957.343177199073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45957.343177199073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45957.343177199073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45957.343177199073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45957.343177199073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45957.343177199073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45957.343177199073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45957.343177199073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45957.343177199073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45957.343177199073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45957.343177199073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45957.343177199073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45957.343177199073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45957.343177199073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45957.343177199073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45957.343177199073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45957.343177199073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45957.343177199073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45957.343177199073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45957.343177199073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45957.343177199073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45957.343177199073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45957.343177199073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45957.343177199073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45957.343177199073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45957.343177199073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45957.343177199073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45957.343177199073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45957.343177199073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45957.343177199073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45957.343177199073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45957.343177199073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45957.343177199073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45957.343177199073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45957.343177199073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45957.343177199073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45957.343177199073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45957.343177199073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45957.343177199073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45957.343177199073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45957.343177199073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45957.343177199073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45957.343177199073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45957.343177199073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45957.343177199073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45957.343177199073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45957.343177199073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45957.343177199073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45957.343177199073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45957.343177199073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45957.343177199073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45957.343177199073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45957.343177199073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45957.343177199073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45957.343177199073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45957.343177199073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45957.343177199073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45957.343177199073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45957.343177199073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45957.343177199073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45957.343177199073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45957.343177199073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45957.343177199073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45957.343177199073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45957.343177199073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45957.343177199073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45957.343177199073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45957.343177199073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45957.343177199073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45957.343177199073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45957.343177199073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45957.343177199073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45957.343177199073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45957.343177199073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45957.343177199073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45957.343177199073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45957.343177199073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45957.343177199073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45957.343177199073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45957.343177199073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45957.343177199073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45957.343177199073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45957.343177199073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45957.343177199073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45957.343177199073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45957.343177199073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45957.343177199073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45957.343177199073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45957.343177199073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45957.343177199073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45957.343177199073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45957.343177199073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45957.343177199073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45957.343177199073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45957.343177199073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45957.343177199073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45957.343177199073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45957.343177199073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45957.343177199073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45957.343177199073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45957.343177199073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45957.343177199073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45957.343177199073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45957.343177199073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45957.343177199073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45957.343177199073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45957.343177199073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45957.343177199073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45957.343177199073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45957.343177199073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45957.343177199073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45957.343177199073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45957.343177199073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45957.343177199073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45957.343177199073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45957.343177199073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45957.343177199073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45957.343177199073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45957.343177199073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45957.343177199073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45957.343177199073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45957.343177199073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45957.343177199073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45957.343177199073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45957.343177199073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45957.343177199073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45957.343177199073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45957.343177199073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45957.343177199073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45957.343177199073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45957.343177199073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45957.343177199073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45957.343177199073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45957.343177199073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45957.343177199073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45957.343177199073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45957.343177199073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45957.343177199073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45957.343177199073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45957.343177199073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45957.343177199073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45957.343177199073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45957.343177199073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45957.343177199073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45957.343177199073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45957.343177199073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45957.343177199073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45957.343177199073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45957.343177199073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45957.343177199073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45957.343177199073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45957.343177199073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45957.343177199073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45957.343177199073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45957.343177199073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45957.343177199073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45957.343177199073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45957.343177199073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45957.343177199073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45957.343177199073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45957.343177199073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45957.343177199073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45957.343177199073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45957.343177199073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45957.343177199073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45957.343177430557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45957.343177430557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45957.343177430557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45957.343177430557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45957.343177430557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45957.343177430557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45957.343177430557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45957.343177430557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45957.343177430557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45957.343177430557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45957.343177430557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45957.343177430557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45957.343177430557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45957.343177430557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45957.343177430557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45957.343177430557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45957.343177430557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45957.343177430557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45957.343177430557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45957.343177430557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45957.343177430557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45957.343177430557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45957.343177430557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45957.343177430557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45957.343177430557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45957.343177430557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45957.343177430557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45957.343177430557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45957.343177430557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45957.343177430557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45957.343177430557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45957.343177430557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45957.343177430557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45957.343177430557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45957.343177430557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45957.343177430557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45957.343177430557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45957.343177430557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45957.343177430557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45957.343177430557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45957.343177430557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45957.343177430557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45957.343177430557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45957.343177430557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45957.343177430557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45957.343177430557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45957.343177430557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45957.343177430557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45957.343177430557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45957.343177430557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45957.343177430557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45957.343177430557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45957.343177430557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45957.343177430557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45957.343177430557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45957.343177430557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45957.343177430557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45957.343177430557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45957.343177430557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45957.343177430557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45957.343177430557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45957.343177430557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45957.343177430557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45957.343177430557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45957.343177430557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45957.343177430557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45957.343177430557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45957.343177430557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45957.343177430557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45957.343177430557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45957.343177430557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45957.343177430557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45957.343177430557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45957.343177430557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45957.343177430557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45957.343177430557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45957.343177430557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45957.343177430557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45957.343177430557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45957.343177430557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45957.343177430557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45957.343177430557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45957.343177430557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45957.343177430557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45957.343177430557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45957.343177430557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45957.343177430557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45957.343177430557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45957.343177430557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45957.343177430557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45957.343177430557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45957.343177430557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45957.343177430557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45957.343177430557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45957.343177430557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45957.343177430557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45957.343177430557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45957.343177430557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45957.343177430557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45957.343177430557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45957.343177430557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45957.343177430557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45957.343177430557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45957.343177430557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45957.343177430557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45957.343177430557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45957.343177430557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45957.343177430557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45957.343177430557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45957.343177430557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45957.343177430557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45957.343177430557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45957.343177430557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45957.343177430557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45957.343177430557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45957.343177430557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45957.343177430557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45957.343177430557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45957.343177430557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45957.343177430557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45957.343177430557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45957.343177430557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45957.343177430557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45957.343177430557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45957.343177430557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45957.343177430557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45957.343177430557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45957.343177430557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45957.343177430557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45957.343177430557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45957.343177430557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45957.343177430557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45957.343177430557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45957.343177430557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45957.343177430557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45957.343177430557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45957.343177430557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45957.343177430557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45957.343177430557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45957.343177430557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45957.343177430557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45957.343177430557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45957.343177430557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45957.343177430557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45957.343177430557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45957.343177430557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45957.343177430557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45957.343177430557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45957.343177430557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45957.343177430557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45957.343177430557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45957.343177430557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45957.343177430557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45957.343177430557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45957.343177430557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45957.343177430557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45957.343177430557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45957.343177430557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45957.343177430557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45957.343177430557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45957.343177430557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45957.343177430557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45957.343177430557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45957.343177430557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45957.343177430557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45957.343177430557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45957.343177430557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45957.343177430557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45957.343177430557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45957.343177430557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45957.343177430557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45957.343177430557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45957.343177430557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45957.343177430557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45957.343177430557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45957.343177430557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45957.343177430557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45957.343177430557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45957.343177430557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45957.343177430557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45957.343177430557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45957.343177430557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45957.343177430557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45957.343177430557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45957.343177430557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45957.343177430557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45957.343177430557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45957.343177430557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45957.343177430557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45957.343177430557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45957.343177430557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45957.343177430557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45957.343177430557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45957.343177430557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45957.343177430557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45957.343177430557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45957.343177430557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45957.343177430557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45957.343177430557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45957.343177430557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45957.343177430557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45957.343177430557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45957.343177430557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45957.343177430557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45957.343177430557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45957.343177430557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45957.343177430557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45957.343177430557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45957.343177430557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45957.343177430557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45957.343177430557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45957.343177430557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45957.343177430557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45957.343177430557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45957.343177430557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45957.343177430557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45957.343177430557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45957.343177430557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45957.343177430557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45957.343177430557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45957.343177430557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45957.343177430557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45957.343177430557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45957.343177430557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45957.343177430557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45957.343177430557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45957.343177430557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45957.343177430557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45957.343177430557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45957.343177430557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45957.343177430557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45957.343177430557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45957.343177430557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45957.343177430557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45957.343177430557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45957.343177430557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45957.343177430557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45957.343177430557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45957.343177430557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45957.343177430557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45957.343177430557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45957.343177430557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45957.343177430557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45957.343177430557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45957.343177430557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45957.343177430557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45957.343177430557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45957.343177430557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45957.343177430557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45957.343177430557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45957.343177430557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45957.343177430557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45957.343177430557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45957.343177430557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45957.343177430557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45957.343177430557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45957.343177430557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45957.343177430557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45957.343177430557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45957.343177430557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45957.343177430557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45957.343177430557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45957.343177430557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45957.343177430557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45957.343177430557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45957.343177430557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45957.343177430557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45957.343177430557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45957.343177430557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45957.343177430557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45957.343177430557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45957.343177430557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45957.343177430557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45957.343177430557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45957.343177430557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45957.343177430557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45957.343177430557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45957.343177430557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45957.343177430557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45957.343177430557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45957.343177430557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45957.343177430557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45957.343177430557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45957.343177430557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45957.343177430557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45957.343177430557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45957.343177430557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45957.343177430557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45957.343177430557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45957.343177430557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45957.343177430557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45957.343177430557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45957.343177430557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45957.343177430557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45957.343177430557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45957.343177430557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45957.343177430557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45957.343177430557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45957.343177430557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45957.343177430557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45957.343177430557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45957.343177430557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45957.343177430557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45957.343177430557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45957.343177430557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45957.343177430557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45957.343177430557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45957.343177430557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45957.343177430557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45957.343177430557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45957.343177430557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45957.343177430557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45957.343177430557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45957.343177430557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45957.343177430557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45957.343177430557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45957.343177430557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45957.343177430557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45957.343177430557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45957.343177430557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45957.343177430557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45957.343177430557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45957.343177430557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45957.343177430557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45957.343177430557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45957.343177430557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45957.343177430557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45957.343177430557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45957.343177430557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45957.343177430557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45957.343177430557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45957.343177430557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45957.343177430557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45957.343177430557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45957.343177430557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45957.343177430557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45957.343177430557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45957.343177430557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45957.343177430557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45957.343177430557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45957.343177430557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45957.343177430557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45957.343177430557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45957.343177430557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45957.343177430557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45957.343177430557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45957.343177430557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45957.343177430557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45957.343177430557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45957.343177430557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45957.343177430557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45957.343177430557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45957.343177430557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45957.343177430557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45957.343177430557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45957.343177430557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45957.343177430557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45957.343177430557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45957.343177430557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45957.343177430557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45957.343177430557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45957.343177430557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45957.343177430557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45957.343177430557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45957.343177430557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45957.343177430557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45957.343177430557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45957.343177430557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45957.343177430557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45957.343177430557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45957.343177430557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45957.343177430557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45957.343177430557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45957.343177430557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45957.343177430557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45957.343177430557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45957.343177430557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45957.343177430557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45957.343177430557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45957.343177430557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45957.343177430557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45957.343177430557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45957.343177430557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45957.343177430557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45957.343177430557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45957.343177430557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45957.343177430557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45957.343177430557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45957.343177430557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45957.343177430557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45957.343177430557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45957.343177430557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45957.343177430557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45957.343177430557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45957.343177430557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45957.343177430557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45957.343177430557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45957.343177430557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45957.343177430557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45957.343177430557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45957.343177430557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45957.343177430557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45957.343177430557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45957.343177430557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45957.343177430557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45957.343177430557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45957.343177430557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45957.343177430557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45957.343177430557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45957.343177430557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45957.343177430557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45957.343177430557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45957.343177430557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45957.343177430557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45957.343177430557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45957.343177430557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45957.343177430557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45957.343177430557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45957.343177430557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45957.343177430557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45957.343177430557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45957.343177430557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45957.343177430557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45957.343177430557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45957.343177430557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45957.343177430557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45957.343177430557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45957.343177430557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45957.343177430557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45957.343177430557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45957.343177430557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45957.343177430557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45957.343177430557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45957.343177430557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45957.343177430557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45957.343177430557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45957.343177430557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45957.343177430557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45957.343177430557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45957.343177430557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45957.343177430557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45957.343177430557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45957.343177430557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45957.343177430557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45957.343177430557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45957.343177430557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45957.343177430557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45957.343177430557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45957.343177430557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45957.343177430557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45957.343177430557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45957.343177430557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45957.343177430557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45957.343177430557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45957.343177430557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45957.343177430557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45957.343177430557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45957.343177430557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45957.343177430557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45957.343177430557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45957.343177430557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45957.343177430557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45957.343177430557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45957.343177430557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45957.343177430557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45957.343177430557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45957.343177430557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45957.343177430557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45957.343177430557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45957.343177430557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45957.343177430557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45957.343177430557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45957.343177430557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45957.343177430557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45957.343177430557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45957.343177430557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45957.343177430557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45957.343177430557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45957.343177430557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45957.343177430557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45957.343177430557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45957.343177430557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45957.343177430557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45957.343177430557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45957.343177430557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45957.343177430557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45957.343177430557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45957.343177430557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45957.343177430557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45957.343177430557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45957.343177430557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45957.343177430557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45957.343177430557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45957.343177430557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45957.343177430557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45957.343177430557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45957.343177430557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45957.343177430557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45957.343177430557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45957.343177430557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45957.343177430557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45957.343177430557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45957.343177430557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45957.343177430557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45957.343177430557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45957.343177430557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45957.343177430557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45957.343177430557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45957.343177430557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45957.343177430557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45957.343177430557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45957.343177430557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45957.343177430557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45957.343177430557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45957.343177430557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45957.343177430557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45957.343177430557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45957.343177430557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45957.343177430557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45957.343177430557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45957.343177430557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45957.343177430557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45957.343177430557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45957.343177430557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45957.343177430557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45957.343177430557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45957.343177430557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45957.343177430557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45957.343177430557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45957.343177430557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45957.343177430557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45957.343177430557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45957.343177430557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45957.343177430557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45957.343177430557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45957.343177430557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45957.343177430557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45957.343177430557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45957.343177430557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45957.343177430557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45957.343177430557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45957.343177430557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45957.343177430557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45957.343177430557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45957.343177430557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45957.343177430557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45957.343177430557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45957.343177430557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45957.343177430557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45957.343177430557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45957.343177430557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45957.343177430557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45957.343177430557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45957.343177430557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45957.343177430557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45957.343177430557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45957.343177430557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45957.343177430557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45957.343177430557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45957.343177430557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45957.343177430557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45957.343177430557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45957.343177430557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45957.343177430557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45957.343177430557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45957.343177430557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45957.343177430557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45957.343177430557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45957.343177430557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45957.343177430557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45957.343177430557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45957.343177430557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45957.343177430557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45957.343177430557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45957.343177430557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45957.343177430557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45957.343177430557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45957.343177430557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45957.343177430557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45957.343177430557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45957.343177430557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45957.343177430557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45957.343177430557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45957.343177430557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45957.343177430557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45957.343177430557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45957.343177430557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45957.343177430557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45957.343177430557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45957.343177430557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45957.343177430557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45957.343177430557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45957.343177430557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45957.343177430557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45957.343177430557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45957.343177430557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45957.343177430557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45957.343177430557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45957.343177430557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45957.343177430557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45957.343177430557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45957.343177430557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45957.343177430557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45957.343177430557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45957.343177430557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45957.343177430557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45957.343177430557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45957.343177430557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45957.343177430557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45957.343177430557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45957.343177430557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45957.343177430557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45957.343177430557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45957.343177430557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45957.343177430557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45957.343177430557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45957.343177430557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45957.343177430557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45957.343177430557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45957.343177430557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45957.343177430557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45957.343177430557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45957.343177430557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45957.343177430557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45957.343177430557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45957.343177430557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45957.343177430557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45957.343177430557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45957.343177430557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45957.343177430557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45957.343177430557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45957.343177430557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45957.343177430557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45957.343177430557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45957.343177430557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45957.343177430557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45957.343177430557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45957.343177430557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45957.343177430557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45957.343177430557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45957.343177430557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45957.343177430557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45957.343177430557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45957.343177430557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45957.343177430557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45957.343177430557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45957.343177430557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45957.343177430557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45957.343177430557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45957.343177430557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45957.343177430557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45957.343177430557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45957.343177430557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45957.343177430557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45957.343177430557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45957.343177430557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45957.343177430557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45957.343177430557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45957.343177430557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45957.343177430557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45957.343177430557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45957.343177430557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45957.343177430557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45957.343177430557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45957.343177430557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45957.343177430557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45957.343177430557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45957.343177430557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45957.343177430557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45957.343177430557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45957.343177430557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45957.343177430557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45957.343177430557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45957.343177430557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45957.343177430557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45957.343177430557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45957.343177430557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45957.343177430557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45957.343177430557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45957.343177430557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45957.343177430557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45957.343177430557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45957.343177430557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45957.343177430557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45957.343177430557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45957.343177430557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45957.343177430557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45957.343177430557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45957.343177430557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45957.343177430557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45957.343177430557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45957.343177430557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45957.343177430557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45957.343177430557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45957.343177430557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45957.343177430557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45957.343177430557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45957.343177430557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45957.343177430557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45957.343177430557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45957.343177430557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45957.343177430557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45957.343177430557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45957.343177430557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45957.343177430557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45957.343177430557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45957.343177430557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45957.343177430557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45957.343177430557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45957.343177430557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45957.343177430557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45957.343177430557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45957.343177430557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45957.343177430557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45957.343177430557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45957.343177430557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45957.343177430557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45957.343177430557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45957.343177430557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45957.343177430557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45957.343177430557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45957.343177430557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45957.343177430557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45957.343177430557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45957.343177430557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45957.343177430557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45957.343177430557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45957.343177430557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45957.343177430557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45957.343177430557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45957.343177430557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45957.343177430557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45957.343177430557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45957.343177430557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45957.343177430557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45957.343177430557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45957.343177430557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45957.343177430557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45957.343177430557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45957.343177430557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45957.343177430557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45957.343177430557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45957.343177430557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45957.343177430557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45957.343177430557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45957.343177430557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45957.343177430557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45957.343177430557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45957.343177430557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45957.343177430557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45957.343177430557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45957.343177430557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45957.343177430557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45957.343177430557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45957.343177430557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45957.343177430557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45957.343177430557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45957.343177430557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45957.343177430557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45957.343177430557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45957.343177430557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45957.343177430557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45957.343177430557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45957.343177430557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45957.343177430557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45957.343177430557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45957.343177430557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45957.343177430557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45957.343177430557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45957.343177430557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45957.343177430557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45957.343177430557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45957.343177430557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45957.343177430557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45957.343177430557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45957.343177430557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45957.343177430557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45957.343177430557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45957.343177430557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45957.343177430557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45957.343177430557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45957.343177430557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45957.343177430557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45957.343177430557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45957.343177430557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45957.343177430557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45957.343177430557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45957.343177430557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45957.343177430557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45957.343177430557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45957.343177430557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45957.343177430557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45957.343177430557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45957.343177430557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45957.343177430557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45957.343177430557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45957.343177430557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45957.343177430557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45957.343177430557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45957.343177430557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45957.343177430557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45957.343177430557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45957.343177430557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45957.343177430557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45957.343177430557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45957.343177430557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45957.343177430557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45957.343177430557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45957.343177430557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45957.343177430557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45957.343177430557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45957.343177430557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45957.343177430557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45957.343177430557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45957.343177430557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45957.343177430557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45957.343177430557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45957.343177430557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45957.343177430557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45957.343177430557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45957.343177430557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45957.343177430557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45957.343177430557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45957.343177430557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45957.343177430557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45957.343177430557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45957.343177430557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45957.343177430557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45957.343177430557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45957.343177430557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45957.343177430557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45957.343177430557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45957.343177430557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45957.343177430557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45957.343177430557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45957.343177430557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45957.343177430557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45957.343177430557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45957.343177430557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45957.343177430557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45957.343177430557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45957.343177430557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45957.343177430557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45957.343177430557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45957.343177430557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45957.343177430557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45957.343177430557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45957.343177430557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45957.343177430557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45957.343177430557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45957.343177430557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45957.343177430557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45957.343177430557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45957.343177430557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45957.343177430557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45957.343177430557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45957.343177430557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45957.343177430557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45957.343177430557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45957.343177430557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45957.343177430557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45957.343177430557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45957.343177430557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45957.343177430557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45957.343177430557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45957.343177430557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45957.343177430557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45957.343177430557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45957.343177430557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45957.343177430557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45957.343177430557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45957.343177430557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45957.343177430557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45957.343177430557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45957.343177430557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45957.343177430557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45957.343177430557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45957.343177430557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45957.343177430557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45957.343177430557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45957.343177430557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45957.343177430557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45957.343177430557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45957.343177430557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45957.343177430557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45957.343177430557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45957.343177430557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45957.343177430557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45957.343177430557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45957.343177430557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45957.343177430557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45957.343177430557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45957.343177430557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45957.343177430557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45957.343177430557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45957.343177430557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45957.343177430557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45957.343177430557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45957.343177430557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45957.343177430557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45957.343177430557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45957.343177430557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45957.343177430557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45957.343177430557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45957.343177430557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45957.343177430557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45957.343177430557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45957.343177430557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45957.343177430557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45957.343177430557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45957.343177430557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45957.343177430557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45957.343177430557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45957.343177430557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45957.343177430557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45957.343177430557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45957.343177430557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45957.343177430557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45957.343177430557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45957.343177430557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45957.343177430557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45957.343177430557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45957.343177430557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45957.343177430557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45957.343177430557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45957.343177430557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45957.343177430557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45957.343177430557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45957.343177430557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45957.343177430557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45957.343177430557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45957.343177430557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45957.343177430557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45957.343177430557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45957.343177430557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45957.343177430557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45957.343177430557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45957.343177430557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45957.343177430557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45957.343177430557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45957.343177430557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45957.343177430557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45957.343177430557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45957.343177430557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45957.343177430557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45957.343177430557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45957.343177430557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45957.343177430557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45957.343177430557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45957.343177430557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45957.343177430557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45957.343177430557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45957.343177430557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45957.343177430557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45957.343177430557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45957.343177430557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45957.343177430557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45957.343177430557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45957.343177430557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45957.343177430557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45957.343177430557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45957.343177430557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45957.343177430557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45957.343177430557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45957.343177430557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45957.343177430557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45957.343177430557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45957.343177430557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45957.343177430557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45957.343177430557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45957.343177430557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45957.343177430557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45957.343177430557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45957.343177430557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45957.343177430557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45957.343177430557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45957.343177430557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45957.343177430557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45957.343177430557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45957.343177430557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45957.343177430557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45957.343177430557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45957.343177430557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45957.343177430557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45957.343177430557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45957.343177430557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45957.343177430557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45957.343177430557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45957.343177430557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45957.343177430557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45957.343177430557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45957.343177430557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45957.343177430557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45957.343177430557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45957.343177430557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45957.343177430557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45957.343177430557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45957.343177430557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45957.343177430557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45957.343177430557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45957.343177430557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45957.343177430557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45957.343177430557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45957.343177430557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45957.343177430557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45957.343177430557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45957.343177430557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45957.343177430557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45957.343177430557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45957.343177430557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45957.343177430557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45957.343177430557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45957.343177430557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45957.343177430557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45957.343177430557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45957.343177430557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45957.343177430557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45957.343177430557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45957.343177430557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45957.343177430557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45957.343177430557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45957.343177430557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45957.343177430557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45957.343177430557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45957.343177430557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45957.343177430557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45957.343177430557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45957.343177430557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45957.343177430557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45957.343177430557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45957.343177430557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45957.343177430557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45957.343177430557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45957.343177430557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45957.343177430557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45957.343177430557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45957.343177430557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45957.343177430557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45957.343177430557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45957.343177430557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45957.343177430557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45957.343177430557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45957.343177430557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45957.343177430557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45957.343177430557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45957.343177430557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45957.343177430557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45957.343177430557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45957.343177430557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45957.343177430557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45957.343177430557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45957.343177430557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45957.343177430557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45957.343177430557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45957.343177430557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45957.343177430557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45957.343177430557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45957.343177430557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45957.343177430557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45957.343177430557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45957.343177430557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45957.343177430557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45957.343177430557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45957.343177430557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45957.343177430557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45957.343177430557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45957.343177430557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45957.343177430557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45957.343177430557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45957.343177430557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45957.343177430557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45957.343177430557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45957.343177430557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45957.343177430557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45957.343177430557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45957.343177430557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45957.343177430557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45957.343177430557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45957.343177430557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45957.343177430557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45957.343177430557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45957.343177430557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45957.343177430557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45957.343177430557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45957.343177430557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45957.343177430557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45957.343177430557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45957.343177430557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45957.343177430557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45957.343177430557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45957.343177430557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45957.343177430557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45957.343177430557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45957.343177430557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45957.343177430557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45957.343177430557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45957.343177430557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45957.343177430557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45957.343177430557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45957.343177430557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45957.343177430557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45957.343177430557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45957.343177430557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45957.343177430557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45957.343177430557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45957.343177430557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45957.343177430557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45957.343177430557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45957.343177430557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45957.343177430557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45957.343177430557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253.86245983796107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3.7084552083324525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9.0399652777705342E-2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45957.343177430557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45957.343177430557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45957.343177430557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45957.343177430557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45957.343177430557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45957.343177430557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45957.343177430557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45957.343177430557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45957.343177430557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45957.343177430557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45957.343177430557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45957.343177430557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45957.343177430557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45957.343177430557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45957.343177430557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45957.343177430557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45957.343177430557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45957.343177430557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45957.343177430557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45957.343177430557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45957.343177430557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45957.343177430557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45957.343177430557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45957.343177430557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45957.343177430557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45957.343177430557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45957.343177430557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45957.343177430557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45957.343177430557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45957.343177430557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45957.343177430557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45957.343177430557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45957.343177430557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45957.343177430557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45957.343177430557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45957.343177430557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45957.343177430557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45957.343177430557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45957.343177430557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45957.343177430557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45957.343177430557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45957.343177430557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45957.343177430557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45957.343177430557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45957.343177430557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45957.343177430557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45957.343177430557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45957.343177430557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45957.343177430557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45957.343177430557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45957.343177430557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45957.343177430557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45957.343177430557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45957.343177430557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45957.343177430557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45957.343177430557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45957.343177430557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45957.343177430557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45957.343177430557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45957.343177430557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45957.343177430557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45957.343177430557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45957.343177430557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45957.343177430557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45957.343177430557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45957.343177430557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45957.343177430557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45957.343177430557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45957.343177430557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45957.343177430557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45957.343177430557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45957.343177430557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45957.343177430557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45957.343177430557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45957.343177430557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45957.343177430557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45957.343177430557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45957.343177430557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45957.343177430557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45957.343177430557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45957.343177430557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45957.343177430557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45957.343177430557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45957.343177430557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45957.343177430557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45957.343177430557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45957.343177430557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45957.343177430557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45957.343177430557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45957.343177430557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45957.343177430557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45957.343177430557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45957.343177430557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45957.343177430557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45957.343177430557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45957.343177430557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45957.343177430557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45957.343177430557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45957.343177430557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45957.343177430557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45957.343177430557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45957.343177430557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45957.343177430557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45957.343177430557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45957.343177430557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45957.343177430557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45957.343177430557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45957.343177430557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45957.343177430557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45957.343177430557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45957.343177430557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45957.343177430557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45957.343177430557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45957.343177430557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45957.343177430557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45957.343177430557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45957.343177430557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45957.343177430557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45957.343177430557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45957.343177430557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45957.343177430557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45957.343177430557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45957.343177430557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45957.343177430557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45957.343177430557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45957.343177430557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45957.343177430557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45957.343177430557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45957.343177430557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45957.343177430557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45957.343177430557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45957.343177430557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45957.343177430557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45957.343177430557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45957.343177430557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45957.343177430557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45957.343177430557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45957.343177430557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45957.343177430557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45957.343177430557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45957.343177430557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45957.343177430557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45957.343177430557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45957.343177430557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45957.343177430557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45957.343177430557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45957.343177430557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45957.343177430557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45957.343177430557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45957.343177430557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45957.343177430557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45957.343177430557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45957.343177430557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45957.343177430557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45957.343177430557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45957.343177430557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45957.343177430557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45957.343177430557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45957.343177430557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45957.343177430557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45957.343177430557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45957.343177430557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45957.343177430557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45957.343177430557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45957.343177430557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45957.343177430557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45957.343177430557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45957.343177430557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45957.343177430557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45957.343177430557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45957.343177430557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45957.343177430557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45957.343177430557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45957.343177430557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45957.343177430557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45957.343177430557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45957.343177430557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45957.343177430557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45957.343177430557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45957.343177430557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45957.343177430557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45957.343177430557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45957.343177430557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45957.343177430557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45957.343177430557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45957.343177430557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45957.343177430557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45957.343177430557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45957.343177430557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45957.343177430557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45957.343177430557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45957.343177430557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45957.343177430557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45957.343177430557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45957.343177430557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45957.343177430557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45957.343177430557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45957.343177430557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45957.343177430557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45957.343177430557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45957.343177430557</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45957.343177430557</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65.511117245368951</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31.154300115740625</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8.6820663194448571</v>
      </c>
      <c r="H4" s="153">
        <v>45948.661111111112</v>
      </c>
      <c r="I4" s="152" t="str">
        <f>IFERROR(VLOOKUP(D4,DB!A:F,6,0),"")</f>
        <v>SCECO</v>
      </c>
      <c r="J4" s="152" t="str">
        <f>IFERROR(VLOOKUP(D4,DB!A:G,7,0),"")</f>
        <v>Dead</v>
      </c>
      <c r="K4" s="152" t="s">
        <v>39096</v>
      </c>
      <c r="L4" s="152" t="str">
        <f>IFERROR(VLOOKUP(D4,DB!A:I,9,0),"")</f>
        <v>Latis</v>
      </c>
    </row>
    <row r="5" spans="1:13" ht="15">
      <c r="A5" s="152"/>
      <c r="B5" s="152"/>
      <c r="C5" s="152"/>
      <c r="D5" s="152"/>
      <c r="E5" s="152"/>
      <c r="F5" s="153"/>
      <c r="G5" s="154">
        <f ca="1">IFERROR(NOW()-F5,"")</f>
        <v>45957.343177199073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45957.343177199073</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45957.343177199073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45957.343177199073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45957.343177199073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45957.343177199073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45957.343177199073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45957.343177199073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45957.343177199073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45957.343177199073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45957.343177199073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45957.343177199073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45957.343177199073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45957.343177199073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45957.343177199073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45957.343177199073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45957.343177199073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45957.343177199073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45957.343177199073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45957.343177199073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45957.343177199073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45957.343177199073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45957.343177199073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45957.343177199073</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45957.343177199073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45957.343177199073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45957.343177199073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45957.343177199073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45957.343177199073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45957.343177199073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45957.343177199073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45957.343177199073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45957.343177199073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45957.343177199073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45957.343177199073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45957.343177199073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45957.343177199073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45957.343177199073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45957.343177199073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45957.343177199073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45957.343177199073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45957.343177199073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45957.343177199073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45957.343177199073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45957.343177199073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45957.343177199073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45957.343177199073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45957.343177199073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45957.343177199073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45957.343177199073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45957.343177199073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45957.343177199073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45957.343177199073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45957.343177199073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45957.343177199073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45957.343177199073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45957.343177199073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45957.343177199073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45957.343177199073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45957.343177199073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45957.343177199073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45957.343177199073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45957.343177199073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45957.343177199073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45957.343177199073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45957.343177199073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45957.343177199073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45957.343177199073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45957.343177199073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45957.343177199073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45957.343177199073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45957.343177199073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45957.343177199073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45957.343177199073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45957.343177199073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45957.343177199073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45957.343177199073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45957.343177199073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45957.343177199073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45957.343177199073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45957.343177199073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45957.343177199073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45957.343177199073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45957.343177199073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45957.343177199073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45957.343177199073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45957.343177199073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45957.343177199073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45957.343177199073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45957.343177199073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45957.343177199073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45957.343177199073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45957.343177199073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45957.343177199073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45957.343177199073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45957.343177199073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45957.343177199073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45957.343177199073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45957.343177199073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45957.343177199073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45957.343177199073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45957.343177199073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45957.343177199073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45957.343177199073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45957.343177199073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45957.343177199073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45957.343177199073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45957.343177199073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45957.343177199073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45957.343177199073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45957.343177199073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45957.343177199073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45957.343177199073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45957.343177199073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45957.343177199073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45957.343177199073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45957.343177199073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45957.343177199073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45957.343177199073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45957.343177199073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45957.343177199073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45957.343177199073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45957.343177199073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45957.343177199073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45957.343177199073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45957.343177199073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45957.343177199073</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45957.343177199073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45957.343177199073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45957.343177199073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45957.343177199073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45957.343177199073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45957.343177199073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45957.343177199073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45957.343177199073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45957.343177199073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45957.343177199073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45957.343177199073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45957.343177199073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45957.343177199073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45957.343177199073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45957.343177199073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45957.343177199073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45957.343177199073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45957.343177199073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45957.343177199073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45957.343177199073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45957.343177199073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45957.343177199073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45957.343177199073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45957.343177199073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45957.343177199073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45957.343177199073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45957.343177199073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45957.343177199073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45957.343177199073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45957.343177199073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45957.343177199073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45957.343177199073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45957.343177199073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45957.343177199073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45957.343177199073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45957.343177199073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45957.343177199073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45957.343177199073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45957.343177199073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45957.343177199073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45957.343177199073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45957.343177199073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45957.343177199073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45957.343177199073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45957.343177199073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45957.343177199073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45957.343177199073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45957.343177199073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45957.343177199073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45957.343177199073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45957.343177199073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45957.343177199073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45957.343177199073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45957.343177199073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45957.343177199073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45957.343177199073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45957.343177199073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45957.343177199073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45957.343177199073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45957.343177199073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45957.343177199073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45957.343177199073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45957.343177199073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45957.343177199073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45957.343177199073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45957.343177199073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45957.343177199073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45957.343177199073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45957.343177199073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45957.343177199073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45957.343177199073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45957.343177199073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45957.343177199073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45957.343177199073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45957.343177199073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45957.343177199073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45957.343177199073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45957.343177199073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45957.343177199073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45957.343177199073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45957.343177199073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45957.343177199073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45957.343177199073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45957.343177199073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45957.343177199073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45957.343177199073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45957.343177199073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45957.343177199073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45957.343177199073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45957.343177199073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45957.343177199073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45957.343177199073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45957.343177199073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45957.343177199073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45957.343177199073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45957.343177199073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45957.343177199073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45957.343177199073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45957.343177199073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45957.343177199073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45957.343177199073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45957.343177199073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45957.343177199073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45957.343177199073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45957.343177199073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45957.343177199073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45957.343177199073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45957.343177199073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45957.343177199073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45957.343177199073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45957.343177199073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45957.343177199073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45957.343177199073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45957.343177199073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45957.343177199073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45957.343177199073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45957.343177199073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45957.343177199073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45957.343177199073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45957.343177199073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45957.343177199073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45957.343177199073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45957.343177199073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45957.343177199073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45957.343177199073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45957.343177199073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45957.343177199073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45957.343177199073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45957.343177199073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45957.343177199073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45957.343177199073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45957.343177199073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45957.343177199073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45957.343177199073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45957.343177199073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45957.343177199073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45957.343177199073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45957.343177199073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45957.343177199073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45957.343177199073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45957.343177199073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45957.343177199073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45957.343177199073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45957.343177199073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45957.343177199073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45957.343177199073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45957.343177199073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45957.343177199073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45957.343177199073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45957.343177199073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45957.343177199073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45957.343177199073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45957.343177199073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45957.343177199073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45957.343177199073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45957.343177199073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45957.343177199073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45957.343177199073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45957.343177199073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45957.343177199073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45957.343177199073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45957.343177199073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45957.343177199073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45957.343177199073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45957.343177199073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45957.343177199073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45957.343177199073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45957.343177199073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45957.343177199073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45957.343177199073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45957.343177199073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45957.343177199073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45957.343177199073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45957.343177199073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45957.343177199073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45957.343177199073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45957.343177199073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45957.343177199073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45957.343177199073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45957.343177199073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45957.343177199073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45957.343177199073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45957.343177199073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45957.343177199073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45957.343177199073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45957.343177199073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45957.343177199073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45957.343177199073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45957.343177199073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45957.343177199073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45957.343177199073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45957.343177199073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45957.343177199073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45957.343177199073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45957.343177199073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45957.343177199073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45957.343177199073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45957.343177199073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45957.343177199073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45957.343177199073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45957.343177199073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45957.343177199073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45957.343177199073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45957.343177199073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45957.343177199073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45957.343177199073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45957.343177199073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45957.343177199073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45957.343177199073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45957.343177199073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45957.343177199073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45957.343177199073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45957.343177199073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45957.343177199073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45957.343177199073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45957.343177199073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45957.343177199073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45957.343177199073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45957.343177199073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45957.343177199073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45957.343177199073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45957.343177199073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45957.343177199073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45957.343177199073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45957.343177199073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45957.343177199073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45957.343177199073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45957.343177199073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45957.343177199073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45957.343177199073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45957.343177199073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45957.343177199073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45957.343177199073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45957.343177199073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45957.343177199073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45957.343177199073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45957.343177199073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45957.343177199073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45957.343177199073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45957.343177199073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45957.343177199073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45957.343177199073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45957.343177199073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45957.343177199073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45957.343177199073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45957.343177199073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45957.343177199073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45957.343177199073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45957.343177199073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45957.343177199073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45957.343177199073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45957.343177199073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45957.343177199073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45957.343177199073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45957.343177199073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45957.343177199073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45957.343177199073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45957.343177199073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45957.343177199073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45957.343177199073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45957.343177199073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45957.343177199073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45957.343177199073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45957.343177199073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45957.343177199073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45957.343177199073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45957.343177199073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45957.343177199073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45957.343177199073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45957.343177199073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45957.343177199073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45957.343177199073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45957.343177199073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45957.343177199073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45957.343177199073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45957.343177199073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45957.343177199073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45957.343177199073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45957.343177199073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45957.343177199073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45957.343177199073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45957.343177199073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45957.343177199073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45957.343177199073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45957.343177199073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45957.343177199073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45957.343177199073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45957.343177199073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45957.343177199073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45957.343177199073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45957.343177199073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45957.343177199073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45957.343177199073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45957.343177199073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45957.343177199073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45957.343177199073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45957.343177199073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45957.343177199073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45957.343177199073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45957.343177199073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45957.343177199073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45957.343177199073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45957.343177199073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45957.343177199073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45957.343177199073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45957.343177199073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45957.343177199073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45957.343177199073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45957.343177199073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45957.343177199073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45957.343177199073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45957.343177199073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45957.343177199073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45957.343177199073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45957.343177199073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45957.343177430557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45957.343177430557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45957.343177430557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45957.343177430557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45957.343177430557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45957.343177430557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6</v>
      </c>
      <c r="D2" s="103" t="s">
        <v>36936</v>
      </c>
      <c r="E2" s="106" t="s">
        <v>39079</v>
      </c>
      <c r="F2" s="107">
        <v>45957.288703703707</v>
      </c>
      <c r="G2" s="77">
        <f ca="1">IFERROR(NOW()-F2,"-")</f>
        <v>5.4473495365527924E-2</v>
      </c>
      <c r="H2" s="107">
        <v>45957.278124999997</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45957.343177199073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45957.343177199073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45957.343177199073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45957.343177199073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45957.343177199073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45957.343177199073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45957.343177199073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45957.343177199073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45957.343177199073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45957.343177199073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45957.343177199073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45957.343177199073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45957.343177199073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45957.343177199073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45957.343177199073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45957.343177199073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45957.343177199073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45957.343177199073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45957.343177199073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45957.343177199073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45957.343177199073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45957.343177199073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45957.343177199073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45957.343177199073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45957.343177199073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45957.343177199073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45957.343177199073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45957.343177199073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45957.343177199073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45957.343177199073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45957.343177199073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45957.343177199073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45957.343177199073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45957.343177199073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45957.343177199073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45957.343177199073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45957.343177199073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45957.343177199073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45957.343177199073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45957.343177199073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45957.343177199073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45957.343177199073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45957.343177199073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45957.343177199073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45957.343177199073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45957.343177199073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45957.343177199073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45957.343177199073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45957.343177199073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45957.343177199073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45957.343177199073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45957.343177199073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45957.343177199073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45957.343177199073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45957.343177199073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45957.343177199073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45957.343177199073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45957.343177199073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45957.343177199073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45957.343177199073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45957.343177199073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45957.343177199073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45957.343177199073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45957.343177199073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45957.343177199073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45957.343177199073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45957.343177199073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45957.343177199073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45957.343177199073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45957.343177199073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45957.343177199073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45957.343177199073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45957.343177199073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45957.343177199073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45957.343177199073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45957.343177199073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45957.343177199073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45957.343177199073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45957.343177199073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45957.343177199073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45957.343177199073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45957.343177199073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45957.343177199073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45957.343177199073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45957.343177199073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45957.343177199073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45957.343177199073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45957.343177199073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45957.343177199073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45957.343177199073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45957.343177199073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45957.343177199073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45957.343177199073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45957.343177199073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45957.343177199073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45957.343177199073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45957.343177199073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45957.343177199073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45957.343177199073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45957.343177199073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45957.343177199073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45957.343177199073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45957.343177199073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45957.343177199073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45957.343177199073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45957.343177199073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45957.343177199073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45957.343177199073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45957.343177199073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45957.343177199073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45957.343177199073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45957.343177199073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45957.343177199073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45957.343177199073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45957.343177199073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45957.343177199073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2025-10-27T05:16:12Z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