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35" documentId="120_S{2AC9BD13-BADA-5192-A53E-5A8FF88502F6}" xr6:coauthVersionLast="47" xr6:coauthVersionMax="47" xr10:uidLastSave="{B405BD61-E058-445A-AD47-227AF79B0B0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<sst xmlns="http://schemas.openxmlformats.org/spreadsheetml/2006/main" count="180284" uniqueCount="39127">
  <si>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</si>
  <si>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</si>
  <si>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</si>
  <si>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</si>
  <si>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</si>
  <si>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</si>
  <si>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</si>
  <si>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</si>
  <si>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</si>
  <si>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</si>
  <si>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</si>
  <si>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</si>
  <si>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</si>
  <si>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</si>
  <si>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</si>
  <si>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</si>
  <si>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</si>
  <si>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</si>
  <si>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</si>
  <si>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</si>
  <si>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</si>
  <si>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</si>
  <si>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</si>
  <si>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</si>
  <si>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</si>
  <si>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</si>
  <si>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</si>
  <si>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</si>
  <si>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</si>
  <si>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</si>
  <si>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</si>
  <si>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</si>
  <si>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</si>
  <si>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</si>
  <si>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</si>
  <si>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</si>
  <si>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</si>
  <si>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</si>
  <si>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</si>
  <si>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</si>
  <si>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</si>
  <si>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</si>
  <si>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</si>
  <si>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</si>
  <si>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</si>
  <si>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</si>
  <si>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</si>
  <si>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</si>
  <si>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</si>
  <si>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</si>
  <si>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</si>
  <si>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</si>
  <si>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</si>
  <si>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</si>
  <si>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</si>
  <si>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</si>
  <si>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</si>
  <si>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</si>
  <si>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</si>
  <si>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</si>
  <si>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</si>
  <si>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</si>
  <si>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</si>
  <si>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</si>
  <si>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</si>
  <si>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</si>
  <si>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</si>
  <si>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</si>
  <si>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</si>
  <si>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</si>
  <si>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</si>
  <si>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</si>
  <si>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</si>
  <si>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</si>
  <si>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</si>
  <si>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</si>
  <si>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</si>
  <si>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</si>
  <si>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</si>
  <si>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</si>
  <si>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</si>
  <si>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</si>
  <si>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</si>
  <si>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</si>
  <si>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</si>
  <si>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</si>
  <si>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</si>
  <si>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</si>
  <si>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</si>
  <si>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</si>
  <si>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</si>
  <si>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</si>
  <si>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</si>
  <si>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</si>
  <si>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</si>
  <si>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</si>
  <si>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</si>
  <si>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</si>
  <si>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</si>
  <si>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</si>
  <si>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</si>
  <si>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</si>
  <si>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</si>
  <si>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</si>
  <si>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</si>
  <si>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</si>
  <si>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</si>
  <si>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</si>
  <si>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</si>
  <si>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</si>
  <si>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</si>
  <si>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</si>
  <si>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</si>
  <si>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</si>
  <si>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</si>
  <si>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</si>
  <si>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</si>
  <si>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</si>
  <si>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</si>
  <si>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</si>
  <si>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</si>
  <si>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</si>
  <si>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</si>
  <si>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</si>
  <si>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</si>
  <si>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</si>
  <si>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</si>
  <si>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</si>
  <si>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</si>
  <si>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</si>
  <si>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</si>
  <si>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</si>
  <si>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</si>
  <si>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</si>
  <si>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</si>
  <si>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</si>
  <si>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</si>
  <si>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</si>
  <si>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</si>
  <si>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</si>
  <si>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</si>
  <si>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</si>
  <si>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</si>
  <si>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</si>
  <si>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</si>
  <si>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</si>
  <si>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</si>
  <si>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</si>
  <si>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</si>
  <si>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</si>
  <si>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</si>
  <si>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</si>
  <si>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</si>
  <si>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</si>
  <si>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</si>
  <si>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</si>
  <si>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</si>
  <si>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</si>
  <si>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</si>
  <si>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</si>
  <si>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</si>
  <si>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</si>
  <si>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</si>
  <si>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</si>
  <si>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</si>
  <si>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</si>
  <si>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</si>
  <si>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</si>
  <si>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</si>
  <si>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</si>
  <si>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</si>
  <si>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</si>
  <si>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</si>
  <si>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</si>
  <si>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</si>
  <si>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</si>
  <si>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</si>
  <si>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</si>
  <si>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</si>
  <si>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</si>
  <si>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</si>
  <si>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</si>
  <si>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</si>
  <si>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</si>
  <si>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</si>
  <si>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</si>
  <si>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</si>
  <si>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</si>
  <si>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</si>
  <si>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</si>
  <si>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</si>
  <si>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</si>
  <si>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</si>
  <si>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</si>
  <si>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</si>
  <si>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</si>
  <si>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</si>
  <si>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</si>
  <si>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</si>
  <si>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</si>
  <si>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</si>
  <si>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</si>
  <si>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</si>
  <si>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</si>
  <si>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</si>
  <si>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</si>
  <si>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</si>
  <si>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</si>
  <si>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</si>
  <si>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</si>
  <si>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</si>
  <si>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</si>
  <si>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</si>
  <si>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</si>
  <si>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</si>
  <si>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</si>
  <si>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</si>
  <si>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</si>
  <si>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</si>
  <si>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</si>
  <si>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</si>
  <si>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</si>
  <si>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</si>
  <si>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</si>
  <si>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</si>
  <si>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</si>
  <si>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</si>
  <si>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</si>
  <si>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</si>
  <si>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</si>
  <si>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</si>
  <si>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</si>
  <si>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</si>
  <si>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</si>
  <si>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</si>
  <si>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</si>
  <si>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</si>
  <si>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</si>
  <si>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</si>
  <si>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</si>
  <si>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</si>
  <si>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</si>
  <si>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</si>
  <si>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</si>
  <si>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</si>
  <si>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</si>
  <si>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</si>
  <si>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</si>
  <si>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</si>
  <si>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</si>
  <si>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</si>
  <si>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</si>
  <si>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</si>
  <si>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</si>
  <si>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</si>
  <si>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</si>
  <si>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</si>
  <si>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</si>
  <si>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</si>
  <si>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</si>
  <si>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</si>
  <si>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</si>
  <si>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</si>
  <si>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</si>
  <si>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</si>
  <si>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</si>
  <si>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</si>
  <si>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</si>
  <si>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</si>
  <si>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</si>
  <si>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</si>
  <si>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</si>
  <si>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</si>
  <si>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</si>
  <si>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</si>
  <si>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</si>
  <si>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</si>
  <si>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</si>
  <si>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</si>
  <si>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</si>
  <si>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</si>
  <si>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</si>
  <si>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</si>
  <si>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</si>
  <si>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</si>
  <si>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</si>
  <si>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</si>
  <si>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</si>
  <si>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</si>
  <si>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</si>
  <si>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</si>
  <si>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</si>
  <si>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</si>
  <si>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</si>
  <si>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</si>
  <si>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</si>
  <si>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</si>
  <si>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</si>
  <si>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</si>
  <si>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</si>
  <si>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</si>
  <si>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</si>
  <si>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</si>
  <si>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</si>
  <si>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</si>
  <si>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</si>
  <si>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</si>
  <si>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</si>
  <si>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</si>
  <si>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</si>
  <si>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</si>
  <si>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</si>
  <si>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</si>
  <si>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</si>
  <si>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</si>
  <si>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</si>
  <si>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</si>
  <si>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</si>
  <si>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</si>
  <si>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</si>
  <si>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</si>
  <si>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</si>
  <si>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</si>
  <si>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</si>
  <si>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</si>
  <si>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</si>
  <si>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</si>
  <si>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</si>
  <si>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</si>
  <si>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</si>
  <si>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</si>
  <si>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</si>
  <si>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</si>
  <si>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</si>
  <si>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</si>
  <si>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</si>
  <si>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</si>
  <si>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</si>
  <si>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</si>
  <si>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</si>
  <si>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</si>
  <si>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</si>
  <si>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</si>
  <si>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</si>
  <si>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</si>
  <si>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</si>
  <si>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</si>
  <si>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</si>
  <si>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</si>
  <si>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</si>
  <si>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</si>
  <si>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</si>
  <si>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</si>
  <si>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</si>
  <si>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</si>
  <si>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</si>
  <si>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</si>
  <si>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</si>
  <si>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</si>
  <si>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</si>
  <si>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</si>
  <si>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</si>
  <si>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</si>
  <si>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</si>
  <si>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</si>
  <si>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</si>
  <si>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</si>
  <si>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</si>
  <si>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</si>
  <si>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</si>
  <si>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</si>
  <si>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</si>
  <si>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</si>
  <si>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</si>
  <si>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</si>
  <si>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</si>
  <si>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</si>
  <si>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</si>
  <si>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</si>
  <si>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</si>
  <si>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</si>
  <si>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</si>
  <si>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</si>
  <si>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</si>
  <si>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</si>
  <si>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</si>
  <si>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</si>
  <si>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</si>
  <si>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</si>
  <si>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</si>
  <si>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</si>
  <si>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</si>
  <si>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</si>
  <si>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</si>
  <si>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</si>
  <si>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</si>
  <si>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</si>
  <si>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</si>
  <si>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</si>
  <si>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</si>
  <si>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</si>
  <si>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</si>
  <si>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</si>
  <si>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</si>
  <si>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</si>
  <si>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</si>
  <si>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</si>
  <si>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</si>
  <si>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</si>
  <si>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</si>
  <si>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</si>
  <si>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</si>
  <si>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</si>
  <si>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</si>
  <si>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</si>
  <si>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</si>
  <si>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</si>
  <si>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</si>
  <si>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</si>
  <si>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</si>
  <si>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</si>
  <si>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</si>
  <si>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</si>
  <si>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</si>
  <si>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</si>
  <si>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</si>
  <si>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</si>
  <si>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</si>
  <si>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</si>
  <si>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</si>
  <si>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</si>
  <si>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</si>
  <si>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</si>
  <si>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</si>
  <si>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</si>
  <si>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</si>
  <si>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</si>
  <si>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</si>
  <si>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</si>
  <si>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</si>
  <si>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</si>
  <si>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</si>
  <si>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</si>
  <si>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</si>
  <si>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</si>
  <si>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</si>
  <si>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</si>
  <si>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</si>
  <si>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</si>
  <si>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</si>
  <si>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</si>
  <si>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</si>
  <si>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</si>
  <si>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</si>
  <si>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</si>
  <si>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</si>
  <si>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</si>
  <si>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</si>
  <si>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</si>
  <si>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</si>
  <si>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</si>
  <si>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</si>
  <si>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</si>
  <si>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</si>
  <si>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</si>
  <si>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</si>
  <si>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</si>
  <si>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</si>
  <si>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</si>
  <si>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</si>
  <si>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</si>
  <si>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</si>
  <si>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</si>
  <si>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</si>
  <si>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</si>
  <si>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</si>
  <si>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</si>
  <si>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</si>
  <si>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</si>
  <si>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</si>
  <si>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</si>
  <si>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</si>
  <si>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</si>
  <si>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</si>
  <si>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</si>
  <si>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</si>
  <si>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</si>
  <si>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</si>
  <si>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</si>
  <si>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</si>
  <si>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</si>
  <si>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</si>
  <si>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</si>
  <si>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</si>
  <si>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</si>
  <si>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</si>
  <si>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</si>
  <si>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</si>
  <si>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</si>
  <si>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</si>
  <si>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</si>
  <si>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</si>
  <si>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</si>
  <si>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</si>
  <si>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</si>
  <si>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</si>
  <si>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</si>
  <si>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</si>
  <si>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</si>
  <si>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</si>
  <si>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</si>
  <si>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</si>
  <si>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</si>
  <si>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</si>
  <si>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</si>
  <si>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</si>
  <si>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</si>
  <si>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</si>
  <si>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</si>
  <si>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</si>
  <si>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</si>
  <si>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</si>
  <si>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</si>
  <si>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</si>
  <si>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</si>
  <si>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</si>
  <si>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</si>
  <si>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</si>
  <si>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</si>
  <si>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</si>
  <si>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</si>
  <si>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</si>
  <si>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</si>
  <si>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</si>
  <si>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</si>
  <si>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</si>
  <si>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</si>
  <si>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</si>
  <si>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</si>
  <si>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</si>
  <si>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</si>
  <si>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</si>
  <si>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</si>
  <si>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</si>
  <si>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</si>
  <si>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</si>
  <si>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</si>
  <si>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</si>
  <si>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</si>
  <si>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</si>
  <si>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</si>
  <si>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</si>
  <si>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</si>
  <si>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</si>
  <si>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</si>
  <si>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</si>
  <si>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</si>
  <si>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</si>
  <si>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</si>
  <si>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</si>
  <si>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</si>
  <si>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</si>
  <si>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</si>
  <si>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</si>
  <si>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</si>
  <si>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</si>
  <si>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</si>
  <si>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</si>
  <si>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</si>
  <si>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</si>
  <si>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</si>
  <si>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</si>
  <si>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</si>
  <si>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</si>
  <si>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</si>
  <si>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</si>
  <si>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</si>
  <si>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</si>
  <si>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</si>
  <si>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</si>
  <si>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</si>
  <si>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</si>
  <si>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</si>
  <si>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</si>
  <si>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</si>
  <si>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</si>
  <si>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</si>
  <si>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</si>
  <si>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</si>
  <si>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</si>
  <si>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</si>
  <si>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</si>
  <si>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</si>
  <si>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</si>
  <si>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</si>
  <si>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</si>
  <si>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</si>
  <si>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</si>
  <si>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</si>
  <si>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</si>
  <si>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</si>
  <si>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</si>
  <si>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</si>
  <si>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</si>
  <si>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</si>
  <si>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</si>
  <si>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</si>
  <si>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</si>
  <si>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</si>
  <si>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</si>
  <si>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</si>
  <si>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</si>
  <si>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</si>
  <si>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</si>
  <si>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</si>
  <si>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</si>
  <si>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</si>
  <si>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</si>
  <si>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</si>
  <si>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</si>
  <si>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</si>
  <si>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</si>
  <si>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</si>
  <si>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</si>
  <si>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</si>
  <si>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</si>
  <si>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</si>
  <si>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</si>
  <si>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</si>
  <si>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</si>
  <si>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</si>
  <si>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</si>
  <si>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</si>
  <si>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</si>
  <si>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</si>
  <si>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</si>
  <si>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</si>
  <si>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</si>
  <si>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</si>
  <si>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</si>
  <si>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</si>
  <si>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</si>
  <si>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</si>
  <si>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</si>
  <si>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</si>
  <si>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</si>
  <si>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</si>
  <si>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</si>
  <si>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</si>
  <si>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</si>
  <si>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</si>
  <si>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</si>
  <si>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</si>
  <si>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</si>
  <si>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</si>
  <si>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</si>
  <si>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</si>
  <si>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</si>
  <si>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</si>
  <si>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</si>
  <si>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</si>
  <si>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</si>
  <si>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</si>
  <si>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</si>
  <si>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</si>
  <si>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</si>
  <si>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</si>
  <si>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</si>
  <si>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</si>
  <si>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</si>
  <si>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</si>
  <si>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</si>
  <si>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</si>
  <si>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</si>
  <si>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</si>
  <si>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</si>
  <si>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</si>
  <si>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</si>
  <si>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</si>
  <si>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</si>
  <si>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</si>
  <si>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</si>
  <si>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</si>
  <si>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</si>
  <si>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</si>
  <si>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</si>
  <si>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</si>
  <si>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</si>
  <si>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</si>
  <si>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</si>
  <si>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</si>
  <si>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</si>
  <si>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</si>
  <si>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</si>
  <si>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</si>
  <si>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</si>
  <si>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</si>
  <si>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</si>
  <si>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</si>
  <si>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</si>
  <si>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</si>
  <si>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</si>
  <si>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</si>
  <si>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</si>
  <si>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</si>
  <si>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</si>
  <si>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</si>
  <si>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</si>
  <si>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</si>
  <si>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</si>
  <si>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</si>
  <si>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</si>
  <si>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</si>
  <si>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</si>
  <si>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</si>
  <si>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</si>
  <si>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</si>
  <si>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</si>
  <si>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</si>
  <si>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</si>
  <si>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</si>
  <si>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</si>
  <si>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</si>
  <si>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</si>
  <si>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</si>
  <si>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</si>
  <si>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</si>
  <si>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</si>
  <si>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</si>
  <si>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</si>
  <si>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</si>
  <si>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</si>
  <si>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</si>
  <si>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</si>
  <si>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</si>
  <si>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</si>
  <si>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</si>
  <si>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</si>
  <si>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</si>
  <si>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</si>
  <si>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</si>
  <si>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</si>
  <si>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</si>
  <si>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</si>
  <si>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</si>
  <si>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</si>
  <si>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</si>
  <si>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</si>
  <si>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</si>
  <si>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</si>
  <si>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</si>
  <si>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</si>
  <si>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</si>
  <si>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</si>
  <si>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</si>
  <si>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</si>
  <si>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</si>
  <si>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</si>
  <si>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</si>
  <si>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</si>
  <si>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</si>
  <si>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</si>
  <si>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</si>
  <si>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</si>
  <si>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</si>
  <si>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</si>
  <si>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</si>
  <si>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</si>
  <si>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</si>
  <si>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</si>
  <si>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</si>
  <si>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</si>
  <si>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</si>
  <si>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</si>
  <si>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</si>
  <si>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</si>
  <si>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</si>
  <si>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</si>
  <si>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</si>
  <si>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</si>
  <si>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</si>
  <si>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</si>
  <si>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</si>
  <si>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</si>
  <si>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</si>
  <si>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</si>
  <si>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</si>
  <si>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</si>
  <si>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</si>
  <si>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</si>
  <si>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</si>
  <si>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</si>
  <si>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</si>
  <si>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</si>
  <si>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</si>
  <si>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</si>
  <si>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</si>
  <si>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</si>
  <si>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</si>
  <si>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</si>
  <si>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</si>
  <si>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</si>
  <si>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</si>
  <si>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</si>
  <si>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</si>
  <si>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</si>
  <si>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</si>
  <si>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</si>
  <si>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</si>
  <si>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</si>
  <si>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</si>
  <si>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</si>
  <si>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</si>
  <si>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</si>
  <si>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</si>
  <si>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</si>
  <si>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</si>
  <si>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</si>
  <si>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</si>
  <si>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</si>
  <si>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</si>
  <si>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</si>
  <si>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</si>
  <si>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</si>
  <si>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</si>
  <si>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</si>
  <si>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</si>
  <si>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</si>
  <si>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</si>
  <si>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</si>
  <si>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</si>
  <si>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</si>
  <si>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</si>
  <si>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</si>
  <si>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</si>
  <si>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</si>
  <si>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</si>
  <si>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</si>
  <si>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</si>
  <si>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</si>
  <si>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</si>
  <si>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</si>
  <si>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</si>
  <si>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</si>
  <si>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</si>
  <si>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</si>
  <si>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</si>
  <si>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</si>
  <si>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</si>
  <si>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</si>
  <si>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</si>
  <si>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</si>
  <si>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</si>
  <si>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</si>
  <si>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</si>
  <si>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</si>
  <si>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</si>
  <si>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</si>
  <si>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</si>
  <si>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</si>
  <si>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</si>
  <si>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</si>
  <si>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</si>
  <si>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</si>
  <si>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</si>
  <si>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</si>
  <si>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</si>
  <si>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</si>
  <si>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</si>
  <si>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</si>
  <si>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</si>
  <si>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</si>
  <si>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</si>
  <si>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</si>
  <si>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</si>
  <si>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</si>
  <si>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</si>
  <si>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</si>
  <si>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</si>
  <si>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</si>
  <si>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</si>
  <si>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</si>
  <si>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</si>
  <si>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</si>
  <si>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</si>
  <si>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</si>
  <si>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</si>
  <si>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</si>
  <si>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</si>
  <si>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</si>
  <si>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</si>
  <si>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</si>
  <si>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</si>
  <si>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</si>
  <si>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</si>
  <si>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</si>
  <si>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</si>
  <si>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</si>
  <si>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</si>
  <si>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</si>
  <si>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</si>
  <si>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</si>
  <si>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</si>
  <si>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</si>
  <si>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</si>
  <si>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</si>
  <si>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</si>
  <si>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</si>
  <si>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</si>
  <si>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</si>
  <si>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</si>
  <si>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</si>
  <si>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</si>
  <si>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</si>
  <si>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</si>
  <si>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</si>
  <si>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</si>
  <si>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</si>
  <si>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</si>
  <si>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</si>
  <si>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</si>
  <si>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</si>
  <si>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</si>
  <si>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</si>
  <si>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</si>
  <si>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</si>
  <si>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</si>
  <si>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</si>
  <si>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</si>
  <si>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</si>
  <si>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</si>
  <si>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</si>
  <si>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</si>
  <si>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</si>
  <si>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</si>
  <si>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</si>
  <si>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</si>
  <si>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</si>
  <si>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</si>
  <si>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</si>
  <si>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</si>
  <si>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</si>
  <si>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</si>
  <si>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</si>
  <si>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</si>
  <si>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</si>
  <si>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</si>
  <si>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</si>
  <si>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</si>
  <si>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</si>
  <si>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</si>
  <si>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</si>
  <si>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</si>
  <si>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</si>
  <si>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</si>
  <si>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</si>
  <si>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</si>
  <si>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</si>
  <si>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</si>
  <si>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</si>
  <si>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</si>
  <si>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</si>
  <si>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</si>
  <si>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</si>
  <si>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</si>
  <si>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</si>
  <si>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</si>
  <si>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</si>
  <si>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</si>
  <si>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</si>
  <si>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</si>
  <si>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</si>
  <si>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</si>
  <si>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</si>
  <si>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</si>
  <si>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</si>
  <si>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</si>
  <si>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</si>
  <si>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</si>
  <si>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</si>
  <si>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</si>
  <si>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</si>
  <si>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</si>
  <si>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</si>
  <si>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</si>
  <si>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</si>
  <si>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</si>
  <si>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</si>
  <si>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</si>
  <si>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</si>
  <si>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</si>
  <si>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</si>
  <si>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</si>
  <si>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</si>
  <si>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</si>
  <si>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</si>
  <si>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</si>
  <si>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</si>
  <si>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</si>
  <si>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</si>
  <si>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</si>
  <si>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</si>
  <si>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</si>
  <si>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</si>
  <si>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</si>
  <si>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</si>
  <si>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</si>
  <si>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</si>
  <si>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</si>
  <si>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</si>
  <si>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</si>
  <si>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</si>
  <si>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</si>
  <si>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</si>
  <si>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</si>
  <si>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</si>
  <si>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</si>
  <si>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</si>
  <si>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</si>
  <si>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</si>
  <si>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</si>
  <si>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</si>
  <si>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</si>
  <si>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</si>
  <si>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</si>
  <si>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</si>
  <si>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</si>
  <si>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</si>
  <si>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</si>
  <si>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</si>
  <si>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</si>
  <si>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</si>
  <si>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</si>
  <si>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</si>
  <si>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</si>
  <si>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</si>
  <si>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</si>
  <si>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</si>
  <si>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</si>
  <si>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</si>
  <si>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</si>
  <si>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</si>
  <si>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</si>
  <si>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</si>
  <si>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</si>
  <si>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</si>
  <si>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</si>
  <si>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</si>
  <si>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</si>
  <si>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</si>
  <si>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</si>
  <si>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</si>
  <si>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</si>
  <si>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</si>
  <si>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</si>
  <si>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</si>
  <si>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</si>
  <si>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</si>
  <si>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</si>
  <si>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</si>
  <si>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</si>
  <si>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</si>
  <si>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</si>
  <si>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</si>
  <si>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</si>
  <si>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</si>
  <si>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</si>
  <si>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</si>
  <si>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</si>
  <si>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</si>
  <si>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</si>
  <si>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</si>
  <si>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</si>
  <si>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</si>
  <si>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</si>
  <si>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</si>
  <si>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</si>
  <si>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</si>
  <si>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</si>
  <si>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</si>
  <si>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</si>
  <si>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</si>
  <si>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</si>
  <si>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</si>
  <si>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</si>
  <si>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</si>
  <si>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</si>
  <si>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</si>
  <si>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</si>
  <si>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</si>
  <si>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</si>
  <si>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</si>
  <si>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</si>
  <si>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</si>
  <si>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</si>
  <si>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</si>
  <si>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</si>
  <si>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</si>
  <si>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</si>
  <si>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</si>
  <si>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</si>
  <si>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</si>
  <si>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</si>
  <si>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</si>
  <si>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</si>
  <si>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</si>
  <si>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</si>
  <si>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</si>
  <si>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</si>
  <si>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</si>
  <si>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</si>
  <si>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</si>
  <si>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</si>
  <si>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</si>
  <si>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</si>
  <si>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</si>
  <si>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</si>
  <si>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</si>
  <si>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</si>
  <si>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</si>
  <si>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</si>
  <si>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</si>
  <si>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</si>
  <si>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</si>
  <si>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</si>
  <si>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</si>
  <si>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</si>
  <si>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</si>
  <si>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</si>
  <si>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</si>
  <si>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</si>
  <si>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</si>
  <si>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</si>
  <si>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</si>
  <si>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</si>
  <si>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</si>
  <si>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</si>
  <si>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</si>
  <si>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</si>
  <si>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</si>
  <si>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</si>
  <si>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</si>
  <si>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</si>
  <si>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</si>
  <si>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</si>
  <si>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</si>
  <si>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</si>
  <si>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</si>
  <si>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</si>
  <si>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</si>
  <si>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</si>
  <si>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</si>
  <si>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</si>
  <si>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</si>
  <si>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</si>
  <si>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</si>
  <si>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</si>
  <si>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</si>
  <si>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</si>
  <si>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</si>
  <si>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</si>
  <si>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</si>
  <si>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</si>
  <si>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</si>
  <si>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</si>
  <si>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</si>
  <si>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</si>
  <si>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</si>
  <si>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</si>
  <si>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</si>
  <si>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</si>
  <si>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</si>
  <si>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</si>
  <si>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</si>
  <si>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</si>
  <si>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</si>
  <si>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</si>
  <si>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</si>
  <si>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</si>
  <si>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</si>
  <si>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</si>
  <si>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</si>
  <si>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</si>
  <si>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</si>
  <si>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</si>
  <si>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</si>
  <si>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</si>
  <si>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</si>
  <si>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</si>
  <si>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</si>
  <si>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</si>
  <si>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</si>
  <si>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</si>
  <si>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</si>
  <si>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</si>
  <si>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</si>
  <si>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</si>
  <si>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</si>
  <si>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</si>
  <si>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</si>
  <si>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</si>
  <si>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</si>
  <si>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</si>
  <si>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</si>
  <si>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</si>
  <si>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</si>
  <si>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</si>
  <si>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</si>
  <si>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</si>
  <si>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</si>
  <si>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</si>
  <si>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</si>
  <si>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</si>
  <si>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</si>
  <si>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</si>
  <si>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</si>
  <si>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</si>
  <si>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</si>
  <si>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</si>
  <si>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</si>
  <si>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</si>
  <si>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</si>
  <si>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</si>
  <si>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</si>
  <si>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</si>
  <si>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</si>
  <si>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</si>
  <si>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</si>
  <si>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</si>
  <si>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</si>
  <si>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</si>
  <si>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</si>
  <si>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</si>
  <si>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</si>
  <si>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</si>
  <si>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</si>
  <si>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</si>
  <si>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</si>
  <si>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</si>
  <si>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</si>
  <si>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</si>
  <si>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</si>
  <si>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</si>
  <si>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</si>
  <si>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</si>
  <si>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</si>
  <si>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</si>
  <si>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</si>
  <si>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</si>
  <si>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</si>
  <si>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</si>
  <si>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</si>
  <si>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</si>
  <si>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</si>
  <si>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</si>
  <si>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</si>
  <si>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</si>
  <si>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</si>
  <si>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</si>
  <si>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</si>
  <si>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</si>
  <si>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</si>
  <si>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</si>
  <si>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</si>
  <si>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</si>
  <si>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</si>
  <si>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</si>
  <si>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</si>
  <si>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</si>
  <si>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</si>
  <si>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</si>
  <si>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</si>
  <si>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</si>
  <si>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</si>
  <si>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</si>
  <si>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</si>
  <si>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</si>
  <si>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</si>
  <si>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</si>
  <si>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</si>
  <si>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</si>
  <si>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</si>
  <si>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</si>
  <si>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</si>
  <si>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</si>
  <si>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</si>
  <si>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</si>
  <si>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</si>
  <si>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</si>
  <si>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</si>
  <si>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</si>
  <si>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</si>
  <si>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</si>
  <si>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</si>
  <si>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</si>
  <si>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</si>
  <si>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</si>
  <si>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</si>
  <si>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</si>
  <si>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</si>
  <si>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</si>
  <si>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</si>
  <si>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</si>
  <si>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</si>
  <si>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</si>
  <si>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</si>
  <si>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</si>
  <si>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</si>
  <si>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</si>
  <si>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</si>
  <si>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</si>
  <si>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</si>
  <si>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</si>
  <si>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</si>
  <si>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</si>
  <si>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</si>
  <si>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</si>
  <si>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</si>
  <si>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</si>
  <si>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</si>
  <si>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</si>
  <si>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</si>
  <si>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</si>
  <si>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</si>
  <si>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</si>
  <si>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</si>
  <si>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</si>
  <si>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</si>
  <si>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</si>
  <si>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</si>
  <si>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</si>
  <si>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</si>
  <si>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</si>
  <si>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</si>
  <si>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</si>
  <si>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</si>
  <si>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</si>
  <si>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</si>
  <si>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</si>
  <si>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</si>
  <si>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</si>
  <si>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</si>
  <si>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</si>
  <si>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</si>
  <si>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</si>
  <si>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</si>
  <si>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</si>
  <si>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</si>
  <si>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</si>
  <si>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</si>
  <si>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</si>
  <si>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</si>
  <si>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</si>
  <si>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</si>
  <si>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</si>
  <si>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</si>
  <si>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</si>
  <si>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</si>
  <si>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</si>
  <si>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</si>
  <si>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</si>
  <si>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</si>
  <si>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</si>
  <si>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</si>
  <si>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</si>
  <si>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</si>
  <si>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</si>
  <si>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</si>
  <si>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</si>
  <si>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</si>
  <si>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</si>
  <si>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</si>
  <si>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</si>
  <si>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</si>
  <si>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</si>
  <si>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</si>
  <si>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</si>
  <si>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</si>
  <si>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</si>
  <si>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</si>
  <si>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</si>
  <si>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</si>
  <si>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</si>
  <si>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</si>
  <si>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</si>
  <si>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</si>
  <si>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</si>
  <si>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</si>
  <si>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</si>
  <si>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</si>
  <si>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</si>
  <si>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</si>
  <si>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</si>
  <si>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</si>
  <si>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</si>
  <si>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</si>
  <si>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</si>
  <si>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</si>
  <si>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</si>
  <si>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</si>
  <si>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</si>
  <si>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</si>
  <si>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</si>
  <si>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</si>
  <si>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</si>
  <si>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</si>
  <si>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</si>
  <si>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</si>
  <si>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</si>
  <si>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</si>
  <si>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</si>
  <si>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</si>
  <si>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</si>
  <si>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</si>
  <si>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</si>
  <si>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</si>
  <si>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</si>
  <si>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</si>
  <si>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</si>
  <si>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</si>
  <si>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</si>
  <si>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</si>
  <si>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</si>
  <si>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</si>
  <si>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</si>
  <si>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</si>
  <si>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</si>
  <si>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</si>
  <si>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</si>
  <si>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</si>
  <si>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</si>
  <si>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</si>
  <si>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</si>
  <si>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</si>
  <si>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</si>
  <si>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</si>
  <si>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</si>
  <si>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</si>
  <si>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</si>
  <si>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</si>
  <si>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</si>
  <si>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</si>
  <si>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</si>
  <si>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</si>
  <si>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</si>
  <si>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</si>
  <si>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</si>
  <si>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</si>
  <si>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</si>
  <si>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</si>
  <si>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</si>
  <si>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</si>
  <si>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</si>
  <si>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</si>
  <si>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</si>
  <si>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</si>
  <si>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</si>
  <si>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</si>
  <si>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</si>
  <si>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</si>
  <si>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</si>
  <si>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</si>
  <si>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</si>
  <si>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</si>
  <si>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</si>
  <si>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</si>
  <si>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</si>
  <si>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</si>
  <si>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</si>
  <si>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</si>
  <si>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</si>
  <si>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</si>
  <si>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</si>
  <si>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</si>
  <si>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</si>
  <si>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</si>
  <si>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</si>
  <si>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</si>
  <si>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</si>
  <si>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</si>
  <si>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</si>
  <si>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</si>
  <si>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</si>
  <si>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</si>
  <si>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</si>
  <si>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</si>
  <si>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</si>
  <si>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</si>
  <si>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</si>
  <si>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</si>
  <si>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</si>
  <si>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</si>
  <si>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</si>
  <si>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</si>
  <si>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</si>
  <si>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</si>
  <si>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</si>
  <si>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</si>
  <si>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</si>
  <si>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</si>
  <si>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</si>
  <si>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</si>
  <si>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</si>
  <si>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</si>
  <si>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</si>
  <si>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</si>
  <si>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</si>
  <si>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</si>
  <si>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</si>
  <si>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</si>
  <si>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</si>
  <si>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</si>
  <si>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</si>
  <si>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</si>
  <si>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</si>
  <si>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</si>
  <si>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</si>
  <si>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</si>
  <si>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</si>
  <si>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</si>
  <si>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</si>
  <si>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</si>
  <si>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</si>
  <si>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</si>
  <si>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</si>
  <si>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</si>
  <si>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</si>
  <si>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</si>
  <si>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</si>
  <si>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</si>
  <si>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</si>
  <si>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</si>
  <si>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</si>
  <si>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</si>
  <si>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</si>
  <si>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</si>
  <si>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</si>
  <si>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</si>
  <si>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</si>
  <si>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</si>
  <si>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</si>
  <si>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</si>
  <si>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</si>
  <si>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</si>
  <si>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</si>
  <si>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</si>
  <si>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</si>
  <si>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</si>
  <si>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</si>
  <si>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</si>
  <si>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</si>
  <si>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</si>
  <si>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</si>
  <si>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</si>
  <si>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</si>
  <si>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</si>
  <si>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</si>
  <si>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</si>
  <si>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</si>
  <si>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</si>
  <si>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</si>
  <si>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</si>
  <si>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</si>
  <si>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</si>
  <si>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</si>
  <si>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</si>
  <si>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</si>
  <si>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</si>
  <si>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</si>
  <si>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</si>
  <si>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</si>
  <si>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</si>
  <si>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</si>
  <si>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</si>
  <si>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</si>
  <si>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</si>
  <si>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</si>
  <si>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</si>
  <si>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</si>
  <si>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</si>
  <si>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</si>
  <si>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</si>
  <si>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</si>
  <si>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</si>
  <si>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</si>
  <si>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</si>
  <si>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</si>
  <si>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</si>
  <si>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</si>
  <si>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</si>
  <si>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</si>
  <si>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</si>
  <si>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</si>
  <si>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</si>
  <si>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</si>
  <si>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</si>
  <si>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</si>
  <si>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</si>
  <si>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</si>
  <si>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</si>
  <si>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</si>
  <si>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</si>
  <si>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</si>
  <si>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</si>
  <si>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</si>
  <si>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</si>
  <si>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</si>
  <si>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</si>
  <si>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</si>
  <si>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</si>
  <si>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</si>
  <si>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</si>
  <si>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</si>
  <si>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</si>
  <si>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</si>
  <si>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</si>
  <si>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</si>
  <si>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</si>
  <si>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</si>
  <si>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</si>
  <si>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</si>
  <si>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</si>
  <si>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</si>
  <si>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</si>
  <si>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</si>
  <si>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</si>
  <si>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</si>
  <si>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</si>
  <si>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</si>
  <si>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</si>
  <si>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</si>
  <si>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</si>
  <si>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</si>
  <si>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</si>
  <si>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</si>
  <si>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</si>
  <si>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</si>
  <si>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</si>
  <si>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</si>
  <si>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</si>
  <si>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</si>
  <si>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</si>
  <si>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</si>
  <si>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</si>
  <si>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</si>
  <si>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</si>
  <si>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</si>
  <si>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</si>
  <si>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</si>
  <si>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</si>
  <si>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</si>
  <si>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</si>
  <si>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</si>
  <si>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</si>
  <si>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</si>
  <si>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</si>
  <si>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</si>
  <si>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</si>
  <si>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</si>
  <si>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</si>
  <si>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</si>
  <si>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</si>
  <si>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</si>
  <si>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</si>
  <si>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</si>
  <si>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</si>
  <si>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</si>
  <si>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</si>
  <si>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</si>
  <si>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</si>
  <si>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</si>
  <si>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</si>
  <si>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</si>
  <si>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</si>
  <si>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</si>
  <si>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</si>
  <si>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</si>
  <si>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</si>
  <si>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</si>
  <si>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</si>
  <si>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</si>
  <si>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</si>
  <si>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</si>
  <si>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</si>
  <si>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</si>
  <si>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</si>
  <si>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</si>
  <si>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</si>
  <si>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</si>
  <si>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</si>
  <si>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</si>
  <si>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</si>
  <si>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</si>
  <si>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</si>
  <si>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</si>
  <si>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</si>
  <si>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</si>
  <si>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</si>
  <si>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</si>
  <si>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</si>
  <si>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</si>
  <si>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</si>
  <si>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</si>
  <si>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</si>
  <si>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</si>
  <si>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</si>
  <si>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</si>
  <si>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</si>
  <si>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</si>
  <si>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</si>
  <si>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</si>
  <si>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</si>
  <si>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</si>
  <si>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</si>
  <si>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</si>
  <si>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</si>
  <si>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</si>
  <si>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</si>
  <si>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</si>
  <si>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</si>
  <si>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</si>
  <si>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</si>
  <si>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</si>
  <si>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</si>
  <si>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</si>
  <si>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</si>
  <si>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</si>
  <si>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</si>
  <si>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</si>
  <si>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</si>
  <si>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</si>
  <si>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</si>
  <si>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</si>
  <si>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</si>
  <si>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</si>
  <si>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</si>
  <si>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</si>
  <si>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</si>
  <si>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</si>
  <si>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</si>
  <si>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</si>
  <si>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</si>
  <si>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</si>
  <si>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</si>
  <si>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</si>
  <si>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</si>
  <si>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</si>
  <si>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</si>
  <si>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</si>
  <si>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</si>
  <si>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</si>
  <si>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</si>
  <si>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</si>
  <si>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</si>
  <si>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</si>
  <si>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</si>
  <si>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</si>
  <si>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</si>
  <si>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</si>
  <si>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</si>
  <si>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</si>
  <si>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</si>
  <si>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</si>
  <si>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</si>
  <si>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</si>
  <si>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</si>
  <si>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</si>
  <si>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</si>
  <si>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</si>
  <si>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</si>
  <si>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</si>
  <si>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</si>
  <si>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</si>
  <si>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</si>
  <si>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</si>
  <si>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</si>
  <si>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</si>
  <si>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</si>
  <si>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</si>
  <si>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</si>
  <si>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</si>
  <si>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</si>
  <si>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</si>
  <si>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</si>
  <si>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</si>
  <si>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</si>
  <si>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</si>
  <si>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</si>
  <si>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</si>
  <si>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</si>
  <si>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</si>
  <si>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</si>
  <si>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</si>
  <si>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</si>
  <si>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</si>
  <si>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</si>
  <si>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</si>
  <si>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</si>
  <si>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</si>
  <si>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</si>
  <si>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</si>
  <si>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</si>
  <si>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</si>
  <si>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</si>
  <si>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</si>
  <si>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</si>
  <si>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</si>
  <si>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</si>
  <si>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</si>
  <si>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</si>
  <si>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</si>
  <si>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</si>
  <si>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</si>
  <si>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</si>
  <si>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</si>
  <si>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</si>
  <si>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</si>
  <si>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</si>
  <si>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</si>
  <si>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</si>
  <si>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</si>
  <si>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</si>
  <si>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</si>
  <si>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</si>
  <si>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</si>
  <si>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</si>
  <si>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</si>
  <si>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</si>
  <si>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</si>
  <si>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</si>
  <si>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</si>
  <si>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</si>
  <si>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</si>
  <si>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</si>
  <si>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</si>
  <si>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</si>
  <si>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</si>
  <si>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</si>
  <si>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</si>
  <si>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</si>
  <si>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</si>
  <si>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</si>
  <si>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</si>
  <si>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</si>
  <si>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</si>
  <si>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</si>
  <si>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</si>
  <si>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</si>
  <si>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</si>
  <si>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</si>
  <si>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</si>
  <si>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</si>
  <si>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</si>
  <si>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</si>
  <si>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</si>
  <si>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</si>
  <si>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</si>
  <si>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</si>
  <si>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</si>
  <si>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</si>
  <si>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</si>
  <si>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</si>
  <si>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</si>
  <si>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</si>
  <si>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</si>
  <si>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</si>
  <si>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</si>
  <si>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</si>
  <si>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</si>
  <si>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</si>
  <si>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</si>
  <si>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</si>
  <si>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</si>
  <si>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</si>
  <si>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</si>
  <si>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</si>
  <si>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</si>
  <si>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</si>
  <si>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</si>
  <si>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</si>
  <si>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</si>
  <si>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</si>
  <si>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</si>
  <si>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</si>
  <si>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</si>
  <si>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</si>
  <si>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</si>
  <si>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</si>
  <si>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</si>
  <si>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</si>
  <si>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</si>
  <si>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</si>
  <si>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</si>
  <si>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</si>
  <si>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</si>
  <si>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</si>
  <si>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</si>
  <si>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</si>
  <si>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</si>
  <si>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</si>
  <si>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</si>
  <si>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</si>
  <si>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</si>
  <si>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</si>
  <si>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</si>
  <si>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</si>
  <si>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</si>
  <si>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</si>
  <si>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</si>
  <si>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</si>
  <si>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</si>
  <si>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</si>
  <si>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</si>
  <si>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</si>
  <si>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</si>
  <si>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</si>
  <si>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</si>
  <si>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</si>
  <si>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</si>
  <si>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</si>
  <si>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</si>
  <si>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</si>
  <si>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</si>
  <si>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</si>
  <si>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</si>
  <si>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</si>
  <si>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</si>
  <si>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</si>
  <si>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</si>
  <si>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</si>
  <si>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</si>
  <si>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</si>
  <si>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</si>
  <si>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</si>
  <si>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</si>
  <si>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</si>
  <si>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</si>
  <si>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</si>
  <si>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</si>
  <si>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</si>
  <si>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</si>
  <si>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</si>
  <si>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</si>
  <si>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</si>
  <si>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</si>
  <si>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</si>
  <si>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</si>
  <si>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</si>
  <si>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</si>
  <si>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</si>
  <si>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</si>
  <si>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</si>
  <si>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</si>
  <si>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</si>
  <si>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</si>
  <si>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</si>
  <si>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</si>
  <si>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</si>
  <si>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</si>
  <si>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</si>
  <si>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</si>
  <si>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</si>
  <si>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</si>
  <si>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</si>
  <si>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</si>
  <si>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</si>
  <si>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</si>
  <si>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</si>
  <si>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</si>
  <si>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</si>
  <si>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</si>
  <si>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</si>
  <si>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</si>
  <si>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</si>
  <si>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</si>
  <si>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</si>
  <si>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</si>
  <si>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</si>
  <si>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</si>
  <si>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</si>
  <si>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</si>
  <si>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</si>
  <si>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</si>
  <si>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</si>
  <si>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</si>
  <si>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</si>
  <si>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</si>
  <si>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</si>
  <si>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</si>
  <si>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</si>
  <si>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</si>
  <si>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</si>
  <si>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</si>
  <si>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</si>
  <si>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</si>
  <si>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</si>
  <si>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</si>
  <si>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</si>
  <si>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</si>
  <si>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</si>
  <si>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</si>
  <si>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</si>
  <si>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</si>
  <si>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</si>
  <si>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</si>
  <si>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</si>
  <si>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</si>
  <si>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</si>
  <si>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</si>
  <si>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</si>
  <si>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</si>
  <si>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</si>
  <si>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</si>
  <si>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</si>
  <si>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</si>
  <si>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</si>
  <si>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</si>
  <si>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</si>
  <si>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</si>
  <si>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</si>
  <si>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</si>
  <si>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</si>
  <si>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</si>
  <si>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</si>
  <si>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</si>
  <si>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</si>
  <si>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</si>
  <si>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</si>
  <si>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</si>
  <si>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</si>
  <si>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</si>
  <si>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</si>
  <si>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</si>
  <si>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</si>
  <si>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</si>
  <si>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</si>
  <si>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</si>
  <si>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</si>
  <si>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</si>
  <si>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</si>
  <si>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</si>
  <si>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</si>
  <si>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</si>
  <si>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</si>
  <si>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</si>
  <si>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</si>
  <si>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</si>
  <si>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</si>
  <si>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</si>
  <si>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</si>
  <si>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</si>
  <si>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</si>
  <si>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</si>
  <si>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</si>
  <si>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</si>
  <si>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</si>
  <si>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</si>
  <si>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</si>
  <si>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</si>
  <si>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</si>
  <si>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</si>
  <si>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</si>
  <si>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</si>
  <si>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</si>
  <si>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</si>
  <si>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</si>
  <si>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</si>
  <si>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</si>
  <si>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</si>
  <si>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</si>
  <si>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</si>
  <si>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</si>
  <si>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</si>
  <si>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</si>
  <si>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</si>
  <si>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</si>
  <si>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</si>
  <si>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</si>
  <si>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</si>
  <si>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</si>
  <si>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</si>
  <si>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</si>
  <si>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</si>
  <si>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</si>
  <si>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</si>
  <si>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</si>
  <si>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</si>
  <si>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</si>
  <si>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</si>
  <si>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</si>
  <si>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</si>
  <si>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</si>
  <si>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</si>
  <si>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</si>
  <si>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</si>
  <si>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</si>
  <si>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</si>
  <si>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</si>
  <si>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</si>
  <si>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</si>
  <si>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</si>
  <si>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</si>
  <si>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</si>
  <si>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</si>
  <si>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</si>
  <si>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</si>
  <si>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</si>
  <si>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</si>
  <si>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</si>
  <si>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</si>
  <si>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</si>
  <si>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</si>
  <si>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</si>
  <si>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</si>
  <si>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</si>
  <si>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</si>
  <si>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</si>
  <si>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</si>
  <si>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</si>
  <si>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</si>
  <si>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</si>
  <si>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</si>
  <si>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</si>
  <si>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</si>
  <si>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</si>
  <si>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</si>
  <si>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</si>
  <si>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</si>
  <si>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</si>
  <si>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</si>
  <si>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</si>
  <si>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</si>
  <si>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</si>
  <si>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</si>
  <si>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</si>
  <si>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</si>
  <si>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</si>
  <si>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</si>
  <si>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</si>
  <si>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</si>
  <si>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</si>
  <si>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</si>
  <si>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</si>
  <si>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</si>
  <si>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</si>
  <si>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</si>
  <si>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</si>
  <si>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</si>
  <si>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</si>
  <si>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</si>
  <si>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</si>
  <si>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</si>
  <si>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</si>
  <si>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</si>
  <si>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</si>
  <si>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</si>
  <si>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</si>
  <si>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</si>
  <si>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</si>
  <si>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</si>
  <si>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</si>
  <si>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</si>
  <si>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</si>
  <si>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</si>
  <si>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</si>
  <si>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</si>
  <si>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</si>
  <si>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</si>
  <si>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</si>
  <si>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</si>
  <si>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</si>
  <si>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</si>
  <si>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</si>
  <si>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</si>
  <si>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</si>
  <si>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</si>
  <si>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</si>
  <si>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</si>
  <si>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</si>
  <si>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</si>
  <si>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</si>
  <si>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</si>
  <si>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</si>
  <si>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</si>
  <si>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</si>
  <si>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</si>
  <si>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</si>
  <si>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</si>
  <si>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</si>
  <si>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</si>
  <si>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</si>
  <si>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</si>
  <si>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</si>
  <si>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</si>
  <si>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</si>
  <si>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</si>
  <si>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</si>
  <si>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</si>
  <si>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</si>
  <si>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</si>
  <si>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</si>
  <si>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</si>
  <si>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</si>
  <si>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</si>
  <si>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</si>
  <si>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</si>
  <si>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</si>
  <si>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</si>
  <si>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</si>
  <si>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</si>
  <si>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</si>
  <si>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</si>
  <si>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</si>
  <si>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</si>
  <si>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</si>
  <si>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</si>
  <si>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</si>
  <si>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</si>
  <si>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</si>
  <si>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</si>
  <si>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</si>
  <si>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</si>
  <si>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</si>
  <si>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</si>
  <si>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</si>
  <si>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</si>
  <si>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</si>
  <si>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</si>
  <si>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</si>
  <si>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</si>
  <si>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</si>
  <si>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</si>
  <si>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</si>
  <si>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</si>
  <si>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</si>
  <si>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</si>
  <si>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</si>
  <si>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</si>
  <si>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</si>
  <si>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</si>
  <si>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</si>
  <si>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</si>
  <si>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</si>
  <si>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</si>
  <si>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</si>
  <si>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</si>
  <si>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</si>
  <si>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</si>
  <si>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</si>
  <si>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</si>
  <si>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</si>
  <si>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</si>
  <si>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</si>
  <si>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</si>
  <si>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</si>
  <si>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</si>
  <si>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</si>
  <si>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</si>
  <si>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</si>
  <si>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</si>
  <si>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</si>
  <si>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</si>
  <si>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</si>
  <si>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</si>
  <si>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</si>
  <si>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</si>
  <si>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</si>
  <si>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</si>
  <si>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</si>
  <si>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</si>
  <si>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</si>
  <si>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</si>
  <si>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</si>
  <si>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</si>
  <si>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</si>
  <si>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</si>
  <si>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</si>
  <si>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</si>
  <si>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</si>
  <si>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</si>
  <si>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</si>
  <si>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</si>
  <si>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</si>
  <si>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</si>
  <si>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</si>
  <si>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</si>
  <si>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</si>
  <si>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</si>
  <si>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</si>
  <si>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</si>
  <si>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</si>
  <si>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</si>
  <si>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</si>
  <si>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</si>
  <si>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</si>
  <si>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</si>
  <si>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</si>
  <si>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</si>
  <si>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</si>
  <si>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</si>
  <si>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</si>
  <si>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</si>
  <si>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</si>
  <si>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</si>
  <si>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</si>
  <si>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</si>
  <si>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</si>
  <si>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</si>
  <si>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</si>
  <si>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</si>
  <si>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</si>
  <si>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</si>
  <si>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</si>
  <si>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</si>
  <si>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</si>
  <si>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</si>
  <si>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</si>
  <si>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</si>
  <si>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</si>
  <si>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</si>
  <si>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</si>
  <si>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</si>
  <si>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</si>
  <si>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</si>
  <si>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</si>
  <si>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</si>
  <si>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</si>
  <si>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</si>
  <si>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</si>
  <si>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</si>
  <si>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</si>
  <si>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</si>
  <si>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</si>
  <si>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</si>
  <si>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</si>
  <si>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</si>
  <si>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</si>
  <si>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</si>
  <si>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</si>
  <si>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</si>
  <si>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</si>
  <si>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</si>
  <si>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</si>
  <si>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</si>
  <si>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</si>
  <si>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</si>
  <si>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</si>
  <si>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</si>
  <si>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</si>
  <si>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</si>
  <si>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</si>
  <si>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</si>
  <si>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</si>
  <si>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</si>
  <si>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</si>
  <si>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</si>
  <si>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</si>
  <si>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</si>
  <si>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</si>
  <si>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</si>
  <si>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</si>
  <si>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</si>
  <si>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</si>
  <si>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</si>
  <si>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</si>
  <si>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</si>
  <si>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</si>
  <si>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</si>
  <si>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</si>
  <si>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</si>
  <si>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</si>
  <si>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</si>
  <si>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</si>
  <si>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</si>
  <si>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</si>
  <si>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</si>
  <si>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</si>
  <si>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</si>
  <si>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</si>
  <si>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</si>
  <si>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</si>
  <si>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</si>
  <si>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</si>
  <si>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</si>
  <si>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</si>
  <si>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</si>
  <si>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</si>
  <si>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</si>
  <si>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</si>
  <si>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</si>
  <si>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</si>
  <si>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</si>
  <si>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</si>
  <si>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</si>
  <si>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</si>
  <si>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</si>
  <si>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</si>
  <si>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</si>
  <si>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</si>
  <si>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</si>
  <si>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</si>
  <si>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</si>
  <si>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</si>
  <si>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</si>
  <si>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</si>
  <si>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</si>
  <si>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</si>
  <si>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</si>
  <si>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</si>
  <si>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</si>
  <si>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</si>
  <si>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</si>
  <si>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</si>
  <si>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</si>
  <si>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</si>
  <si>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</si>
  <si>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</si>
  <si>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</si>
  <si>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</si>
  <si>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</si>
  <si>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</si>
  <si>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</si>
  <si>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</si>
  <si>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</si>
  <si>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</si>
  <si>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</si>
  <si>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</si>
  <si>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</si>
  <si>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</si>
  <si>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</si>
  <si>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</si>
  <si>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</si>
  <si>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</si>
  <si>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</si>
  <si>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</si>
  <si>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</si>
  <si>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</si>
  <si>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</si>
  <si>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</si>
  <si>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</si>
  <si>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</si>
  <si>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</si>
  <si>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</si>
  <si>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</si>
  <si>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</si>
  <si>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</si>
  <si>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</si>
  <si>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</si>
  <si>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</si>
  <si>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</si>
  <si>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</si>
  <si>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</si>
  <si>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</si>
  <si>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</si>
  <si>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</si>
  <si>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</si>
  <si>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</si>
  <si>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</si>
  <si>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</si>
  <si>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</si>
  <si>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</si>
  <si>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</si>
  <si>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</si>
  <si>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</si>
  <si>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</si>
  <si>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</si>
  <si>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</si>
  <si>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</si>
  <si>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</si>
  <si>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</si>
  <si>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</si>
  <si>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</si>
  <si>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</si>
  <si>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</si>
  <si>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</si>
  <si>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</si>
  <si>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</si>
  <si>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</si>
  <si>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</si>
  <si>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</si>
  <si>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</si>
  <si>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</si>
  <si>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</si>
  <si>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</si>
  <si>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</si>
  <si>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</si>
  <si>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</si>
  <si>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</si>
  <si>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</si>
  <si>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</si>
  <si>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</si>
  <si>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</si>
  <si>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</si>
  <si>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</si>
  <si>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</si>
  <si>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</si>
  <si>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</si>
  <si>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</si>
  <si>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</si>
  <si>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</si>
  <si>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</si>
  <si>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</si>
  <si>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</si>
  <si>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</si>
  <si>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</si>
  <si>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</si>
  <si>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</si>
  <si>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</si>
  <si>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</si>
  <si>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</si>
  <si>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</si>
  <si>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</si>
  <si>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</si>
  <si>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</si>
  <si>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</si>
  <si>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</si>
  <si>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</si>
  <si>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</si>
  <si>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</si>
  <si>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</si>
  <si>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</si>
  <si>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</si>
  <si>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</si>
  <si>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</si>
  <si>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</si>
  <si>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</si>
  <si>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</si>
  <si>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</si>
  <si>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</si>
  <si>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</si>
  <si>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</si>
  <si>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</si>
  <si>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</si>
  <si>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</si>
  <si>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</si>
  <si>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</si>
  <si>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</si>
  <si>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</si>
  <si>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</si>
  <si>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</si>
  <si>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</si>
  <si>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</si>
  <si>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</si>
  <si>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</si>
  <si>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</si>
  <si>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</si>
  <si>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</si>
  <si>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</si>
  <si>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</si>
  <si>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</si>
  <si>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</si>
  <si>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</si>
  <si>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</si>
  <si>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</si>
  <si>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</si>
  <si>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</si>
  <si>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</si>
  <si>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</si>
  <si>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</si>
  <si>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</si>
  <si>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</si>
  <si>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</si>
  <si>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</si>
  <si>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</si>
  <si>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</si>
  <si>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</si>
  <si>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</si>
  <si>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</si>
  <si>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</si>
  <si>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</si>
  <si>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</si>
  <si>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</si>
  <si>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</si>
  <si>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</si>
  <si>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</si>
  <si>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</si>
  <si>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</si>
  <si>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</si>
  <si>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</si>
  <si>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</si>
  <si>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</si>
  <si>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</si>
  <si>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</si>
  <si>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</si>
  <si>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</si>
  <si>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</si>
  <si>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</si>
  <si>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</si>
  <si>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</si>
  <si>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</si>
  <si>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</si>
  <si>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</si>
  <si>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</si>
  <si>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</si>
  <si>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</si>
  <si>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</si>
  <si>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</si>
  <si>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</si>
  <si>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</si>
  <si>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</si>
  <si>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</si>
  <si>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</si>
  <si>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</si>
  <si>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</si>
  <si>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</si>
  <si>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</si>
  <si>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</si>
  <si>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</si>
  <si>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</si>
  <si>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</si>
  <si>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</si>
  <si>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</si>
  <si>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</si>
  <si>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</si>
  <si>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</si>
  <si>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</si>
  <si>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</si>
  <si>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</si>
  <si>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</si>
  <si>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</si>
  <si>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</si>
  <si>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</si>
  <si>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</si>
  <si>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</si>
  <si>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</si>
  <si>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</si>
  <si>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</si>
  <si>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</si>
  <si>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</si>
  <si>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</si>
  <si>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</si>
  <si>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</si>
  <si>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</si>
  <si>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</si>
  <si>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</si>
  <si>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</si>
  <si>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</si>
  <si>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</si>
  <si>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</si>
  <si>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</si>
  <si>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</si>
  <si>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</si>
  <si>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</si>
  <si>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</si>
  <si>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</si>
  <si>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</si>
  <si>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</si>
  <si>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</si>
  <si>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</si>
  <si>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</si>
  <si>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</si>
  <si>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</si>
  <si>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</si>
  <si>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</si>
  <si>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</si>
  <si>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</si>
  <si>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</si>
  <si>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</si>
  <si>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</si>
  <si>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</si>
  <si>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</si>
  <si>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</si>
  <si>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</si>
  <si>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</si>
  <si>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</si>
  <si>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</si>
  <si>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</si>
  <si>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</si>
  <si>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</si>
  <si>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</si>
  <si>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</si>
  <si>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</si>
  <si>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</si>
  <si>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</si>
  <si>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</si>
  <si>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</si>
  <si>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</si>
  <si>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</si>
  <si>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</si>
  <si>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</si>
  <si>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</si>
  <si>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</si>
  <si>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</si>
  <si>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</si>
  <si>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</si>
  <si>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</si>
  <si>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</si>
  <si>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</si>
  <si>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</si>
  <si>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</si>
  <si>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</si>
  <si>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</si>
  <si>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</si>
  <si>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</si>
  <si>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</si>
  <si>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</si>
  <si>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</si>
  <si>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</si>
  <si>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</si>
  <si>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</si>
  <si>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</si>
  <si>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</si>
  <si>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</si>
  <si>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</si>
  <si>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</si>
  <si>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</si>
  <si>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</si>
  <si>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</si>
  <si>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</si>
  <si>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</si>
  <si>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</si>
  <si>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</si>
  <si>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</si>
  <si>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</si>
  <si>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</si>
  <si>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</si>
  <si>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</si>
  <si>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</si>
  <si>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</si>
  <si>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</si>
  <si>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</si>
  <si>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</si>
  <si>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</si>
  <si>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</si>
  <si>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</si>
  <si>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</si>
  <si>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</si>
  <si>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</si>
  <si>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</si>
  <si>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</si>
  <si>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</si>
  <si>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</si>
  <si>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</si>
  <si>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</si>
  <si>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</si>
  <si>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</si>
  <si>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</si>
  <si>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</si>
  <si>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</si>
  <si>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</si>
  <si>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</si>
  <si>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</si>
  <si>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</si>
  <si>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</si>
  <si>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</si>
  <si>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</si>
  <si>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</si>
  <si>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</si>
  <si>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</si>
  <si>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</si>
  <si>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</si>
  <si>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</si>
  <si>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</si>
  <si>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</si>
  <si>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</si>
  <si>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</si>
  <si>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</si>
  <si>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</si>
  <si>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</si>
  <si>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</si>
  <si>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</si>
  <si>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</si>
  <si>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</si>
  <si>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</si>
  <si>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</si>
  <si>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</si>
  <si>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</si>
  <si>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</si>
  <si>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</si>
  <si>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</si>
  <si>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</si>
  <si>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</si>
  <si>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</si>
  <si>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</si>
  <si>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</si>
  <si>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</si>
  <si>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</si>
  <si>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</si>
  <si>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</si>
  <si>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</si>
  <si>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</si>
  <si>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</si>
  <si>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</si>
  <si>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</si>
  <si>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</si>
  <si>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</si>
  <si>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</si>
  <si>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</si>
  <si>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</si>
  <si>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</si>
  <si>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</si>
  <si>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</si>
  <si>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</si>
  <si>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</si>
  <si>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</si>
  <si>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</si>
  <si>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</si>
  <si>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</si>
  <si>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</si>
  <si>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</si>
  <si>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</si>
  <si>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</si>
  <si>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</si>
  <si>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</si>
  <si>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</si>
  <si>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</si>
  <si>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</si>
  <si>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</si>
  <si>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</si>
  <si>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</si>
  <si>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</si>
  <si>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</si>
  <si>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</si>
  <si>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</si>
  <si>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</si>
  <si>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</si>
  <si>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</si>
  <si>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</si>
  <si>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</si>
  <si>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</si>
  <si>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</si>
  <si>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</si>
  <si>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</si>
  <si>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</si>
  <si>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</si>
  <si>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</si>
  <si>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</si>
  <si>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</si>
  <si>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</si>
  <si>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</si>
  <si>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</si>
  <si>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</si>
  <si>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</si>
  <si>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</si>
  <si>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</si>
  <si>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</si>
  <si>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</si>
  <si>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</si>
  <si>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</si>
  <si>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</si>
  <si>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</si>
  <si>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</si>
  <si>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</si>
  <si>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</si>
  <si>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</si>
  <si>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</si>
  <si>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</si>
  <si>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</si>
  <si>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</si>
  <si>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</si>
  <si>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</si>
  <si>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</si>
  <si>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</si>
  <si>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</si>
  <si>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</si>
  <si>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</si>
  <si>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</si>
  <si>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</si>
  <si>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</si>
  <si>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</si>
  <si>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</si>
  <si>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</si>
  <si>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</si>
  <si>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</si>
  <si>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</si>
  <si>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</si>
  <si>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</si>
  <si>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</si>
  <si>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</si>
  <si>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</si>
  <si>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</si>
  <si>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</si>
  <si>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</si>
  <si>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</si>
  <si>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</si>
  <si>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</si>
  <si>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</si>
  <si>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</si>
  <si>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</si>
  <si>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</si>
  <si>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</si>
  <si>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</si>
  <si>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</si>
  <si>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</si>
  <si>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</si>
  <si>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</si>
  <si>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</si>
  <si>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</si>
  <si>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</si>
  <si>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</si>
  <si>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</si>
  <si>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</si>
  <si>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</si>
  <si>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</si>
  <si>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</si>
  <si>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</si>
  <si>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</si>
  <si>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</si>
  <si>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</si>
  <si>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</si>
  <si>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</si>
  <si>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</si>
  <si>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</si>
  <si>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</si>
  <si>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</si>
  <si>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</si>
  <si>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</si>
  <si>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</si>
  <si>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</si>
  <si>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</si>
  <si>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</si>
  <si>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</si>
  <si>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</si>
  <si>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</si>
  <si>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</si>
  <si>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</si>
  <si>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</si>
  <si>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</si>
  <si>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</si>
  <si>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</si>
  <si>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</si>
  <si>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</si>
  <si>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</si>
  <si>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</si>
  <si>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</si>
  <si>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</si>
  <si>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</si>
  <si>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</si>
  <si>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</si>
  <si>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</si>
  <si>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</si>
  <si>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</si>
  <si>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</si>
  <si>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</si>
  <si>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</si>
  <si>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</si>
  <si>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</si>
  <si>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</si>
  <si>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</si>
  <si>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</si>
  <si>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</si>
  <si>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</si>
  <si>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</si>
  <si>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</si>
  <si>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</si>
  <si>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</si>
  <si>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</si>
  <si>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</si>
  <si>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</si>
  <si>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</si>
  <si>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</si>
  <si>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</si>
  <si>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</si>
  <si>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</si>
  <si>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</si>
  <si>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</si>
  <si>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</si>
  <si>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</si>
  <si>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</si>
  <si>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</si>
  <si>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</si>
  <si>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</si>
  <si>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</si>
  <si>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</si>
  <si>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</si>
  <si>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</si>
  <si>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</si>
  <si>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</si>
  <si>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</si>
  <si>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</si>
  <si>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</si>
  <si>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</si>
  <si>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</si>
  <si>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</si>
  <si>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</si>
  <si>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</si>
  <si>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</si>
  <si>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</si>
  <si>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</si>
  <si>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</si>
  <si>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</si>
  <si>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</si>
  <si>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</si>
  <si>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</si>
  <si>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</si>
  <si>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</si>
  <si>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</si>
  <si>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</si>
  <si>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</si>
  <si>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</si>
  <si>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</si>
  <si>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</si>
  <si>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</si>
  <si>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</si>
  <si>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</si>
  <si>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</si>
  <si>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</si>
  <si>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</si>
  <si>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</si>
  <si>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</si>
  <si>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</si>
  <si>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</si>
  <si>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</si>
  <si>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</si>
  <si>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</si>
  <si>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</si>
  <si>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</si>
  <si>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</si>
  <si>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</si>
  <si>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</si>
  <si>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</si>
  <si>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</si>
  <si>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</si>
  <si>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</si>
  <si>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</si>
  <si>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</si>
  <si>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</si>
  <si>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</si>
  <si>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</si>
  <si>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</si>
  <si>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</si>
  <si>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</si>
  <si>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</si>
  <si>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</si>
  <si>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</si>
  <si>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</si>
  <si>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</si>
  <si>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</si>
  <si>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</si>
  <si>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</si>
  <si>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</si>
  <si>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</si>
  <si>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</si>
  <si>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</si>
  <si>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</si>
  <si>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</si>
  <si>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</si>
  <si>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</si>
  <si>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</si>
  <si>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</si>
  <si>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</si>
  <si>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</si>
  <si>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</si>
  <si>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</si>
  <si>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</si>
  <si>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</si>
  <si>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</si>
  <si>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</si>
  <si>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</si>
  <si>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</si>
  <si>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</si>
  <si>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</si>
  <si>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</si>
  <si>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</si>
  <si>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</si>
  <si>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</si>
  <si>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</si>
  <si>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</si>
  <si>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</si>
  <si>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</si>
  <si>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</si>
  <si>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</si>
  <si>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</si>
  <si>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</si>
  <si>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</si>
  <si>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</si>
  <si>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</si>
  <si>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</si>
  <si>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</si>
  <si>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</si>
  <si>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</si>
  <si>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</si>
  <si>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</si>
  <si>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</si>
  <si>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</si>
  <si>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</si>
  <si>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</si>
  <si>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</si>
  <si>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</si>
  <si>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</si>
  <si>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</si>
  <si>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</si>
  <si>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</si>
  <si>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</si>
  <si>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</si>
  <si>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</si>
  <si>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</si>
  <si>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</si>
  <si>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</si>
  <si>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</si>
  <si>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</si>
  <si>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</si>
  <si>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</si>
  <si>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</si>
  <si>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</si>
  <si>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</si>
  <si>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</si>
  <si>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</si>
  <si>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</si>
  <si>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</si>
  <si>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</si>
  <si>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</si>
  <si>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</si>
  <si>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</si>
  <si>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</si>
  <si>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</si>
  <si>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</si>
  <si>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</si>
  <si>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</si>
  <si>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</si>
  <si>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</si>
  <si>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</si>
  <si>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</si>
  <si>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</si>
  <si>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</si>
  <si>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</si>
  <si>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</si>
  <si>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</si>
  <si>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</si>
  <si>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</si>
  <si>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</si>
  <si>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</si>
  <si>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</si>
  <si>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</si>
  <si>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</si>
  <si>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</si>
  <si>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</si>
  <si>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</si>
  <si>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</si>
  <si>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</si>
  <si>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</si>
  <si>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</si>
  <si>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</si>
  <si>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</si>
  <si>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</si>
  <si>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</si>
  <si>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</si>
  <si>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</si>
  <si>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</si>
  <si>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</si>
  <si>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</si>
  <si>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</si>
  <si>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</si>
  <si>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</si>
  <si>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</si>
  <si>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</si>
  <si>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</si>
  <si>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</si>
  <si>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</si>
  <si>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</si>
  <si>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</si>
  <si>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</si>
  <si>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</si>
  <si>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</si>
  <si>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</si>
  <si>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</si>
  <si>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</si>
  <si>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</si>
  <si>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</si>
  <si>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</si>
  <si>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</si>
  <si>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</si>
  <si>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</si>
  <si>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</si>
  <si>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</si>
  <si>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</si>
  <si>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</si>
  <si>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</si>
  <si>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</si>
  <si>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</si>
  <si>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</si>
  <si>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</si>
  <si>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</si>
  <si>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</si>
  <si>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</si>
  <si>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</si>
  <si>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</si>
  <si>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</si>
  <si>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</si>
  <si>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</si>
  <si>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</si>
  <si>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</si>
  <si>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</si>
  <si>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</si>
  <si>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</si>
  <si>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</si>
  <si>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</si>
  <si>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</si>
  <si>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</si>
  <si>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</si>
  <si>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</si>
  <si>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</si>
  <si>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</si>
  <si>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</si>
  <si>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</si>
  <si>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</si>
  <si>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</si>
  <si>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</si>
  <si>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</si>
  <si>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</si>
  <si>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</si>
  <si>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</si>
  <si>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</si>
  <si>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</si>
  <si>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</si>
  <si>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</si>
  <si>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</si>
  <si>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</si>
  <si>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</si>
  <si>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</si>
  <si>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</si>
  <si>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</si>
  <si>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</si>
  <si>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</si>
  <si>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</si>
  <si>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</si>
  <si>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</si>
  <si>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</si>
  <si>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</si>
  <si>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</si>
  <si>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</si>
  <si>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</si>
  <si>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</si>
  <si>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</si>
  <si>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</si>
  <si>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</si>
  <si>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</si>
  <si>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</si>
  <si>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</si>
  <si>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</si>
  <si>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</si>
  <si>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</si>
  <si>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</si>
  <si>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</si>
  <si>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</si>
  <si>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</si>
  <si>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</si>
  <si>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</si>
  <si>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</si>
  <si>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</si>
  <si>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</si>
  <si>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</si>
  <si>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</si>
  <si>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</si>
  <si>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</si>
  <si>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</si>
  <si>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</si>
  <si>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</si>
  <si>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</si>
  <si>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</si>
  <si>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</si>
  <si>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</si>
  <si>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</si>
  <si>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</si>
  <si>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</si>
  <si>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</si>
  <si>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</si>
  <si>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</si>
  <si>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</si>
  <si>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</si>
  <si>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</si>
  <si>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</si>
  <si>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</si>
  <si>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</si>
  <si>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</si>
  <si>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</si>
  <si>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</si>
  <si>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</si>
  <si>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</si>
  <si>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</si>
  <si>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</si>
  <si>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</si>
  <si>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</si>
  <si>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</si>
  <si>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</si>
  <si>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</si>
  <si>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</si>
  <si>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</si>
  <si>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</si>
  <si>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</si>
  <si>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</si>
  <si>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</si>
  <si>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</si>
  <si>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</si>
  <si>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</si>
  <si>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</si>
  <si>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</si>
  <si>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</si>
  <si>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</si>
  <si>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</si>
  <si>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</si>
  <si>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</si>
  <si>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</si>
  <si>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</si>
  <si>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</si>
  <si>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</si>
  <si>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</si>
  <si>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</si>
  <si>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</si>
  <si>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</si>
  <si>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</si>
  <si>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</si>
  <si>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</si>
  <si>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</si>
  <si>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</si>
  <si>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</si>
  <si>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</si>
  <si>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</si>
  <si>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</si>
  <si>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</si>
  <si>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</si>
  <si>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</si>
  <si>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</si>
  <si>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</si>
  <si>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</si>
  <si>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</si>
  <si>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</si>
  <si>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</si>
  <si>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</si>
  <si>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</si>
  <si>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</si>
  <si>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</si>
  <si>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</si>
  <si>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</si>
  <si>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</si>
  <si>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</si>
  <si>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</si>
  <si>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</si>
  <si>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</si>
  <si>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</si>
  <si>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</si>
  <si>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</si>
  <si>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</si>
  <si>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</si>
  <si>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</si>
  <si>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</si>
  <si>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</si>
  <si>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</si>
  <si>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</si>
  <si>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</si>
  <si>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</si>
  <si>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</si>
  <si>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</si>
  <si>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</si>
  <si>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</si>
  <si>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</si>
  <si>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</si>
  <si>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</si>
  <si>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</si>
  <si>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</si>
  <si>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</si>
  <si>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</si>
  <si>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</si>
  <si>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</si>
  <si>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</si>
  <si>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</si>
  <si>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</si>
  <si>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</si>
  <si>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</si>
  <si>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</si>
  <si>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</si>
  <si>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</si>
  <si>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</si>
  <si>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</si>
  <si>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</si>
  <si>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</si>
  <si>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</si>
  <si>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</si>
  <si>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</si>
  <si>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</si>
  <si>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</si>
  <si>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</si>
  <si>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</si>
  <si>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</si>
  <si>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</si>
  <si>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</si>
  <si>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</si>
  <si>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</si>
  <si>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</si>
  <si>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</si>
  <si>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</si>
  <si>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</si>
  <si>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</si>
  <si>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</si>
  <si>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</si>
  <si>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</si>
  <si>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</si>
  <si>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</si>
  <si>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</si>
  <si>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</si>
  <si>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</si>
  <si>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</si>
  <si>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</si>
  <si>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</si>
  <si>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</si>
  <si>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</si>
  <si>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</si>
  <si>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</si>
  <si>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</si>
  <si>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</si>
  <si>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</si>
  <si>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</si>
  <si>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</si>
  <si>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</si>
  <si>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</si>
  <si>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</si>
  <si>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</si>
  <si>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</si>
  <si>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</si>
  <si>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</si>
  <si>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</si>
  <si>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</si>
  <si>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</si>
  <si>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</si>
  <si>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</si>
  <si>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</si>
  <si>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</si>
  <si>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</si>
  <si>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</si>
  <si>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</si>
  <si>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</si>
  <si>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</si>
  <si>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</si>
  <si>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</si>
  <si>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</si>
  <si>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</si>
  <si>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</si>
  <si>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</si>
  <si>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</si>
  <si>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</si>
  <si>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</si>
  <si>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</si>
  <si>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</si>
  <si>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</si>
  <si>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</si>
  <si>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</si>
  <si>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</si>
  <si>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</si>
  <si>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</si>
  <si>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</si>
  <si>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</si>
  <si>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</si>
  <si>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</si>
  <si>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</si>
  <si>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</si>
  <si>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</si>
  <si>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</si>
  <si>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</si>
  <si>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</si>
  <si>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</si>
  <si>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</si>
  <si>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</si>
  <si>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</si>
  <si>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</si>
  <si>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</si>
  <si>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</si>
  <si>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</si>
  <si>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</si>
  <si>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</si>
  <si>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</si>
  <si>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</si>
  <si>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</si>
  <si>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</si>
  <si>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</si>
  <si>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</si>
  <si>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</si>
  <si>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</si>
  <si>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</si>
  <si>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</si>
  <si>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</si>
  <si>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</si>
  <si>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</si>
  <si>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</si>
  <si>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</si>
  <si>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</si>
  <si>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</si>
  <si>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</si>
  <si>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</si>
  <si>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</si>
  <si>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</si>
  <si>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</si>
  <si>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</si>
  <si>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</si>
  <si>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</si>
  <si>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</si>
  <si>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</si>
  <si>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</si>
  <si>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</si>
  <si>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</si>
  <si>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</si>
  <si>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</si>
  <si>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</si>
  <si>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</si>
  <si>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</si>
  <si>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</si>
  <si>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</si>
  <si>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</si>
  <si>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</si>
  <si>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</si>
  <si>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</si>
  <si>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</si>
  <si>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</si>
  <si>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</si>
  <si>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</si>
  <si>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</si>
  <si>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</si>
  <si>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</si>
  <si>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</si>
  <si>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</si>
  <si>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</si>
  <si>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</si>
  <si>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</si>
  <si>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</si>
  <si>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</si>
  <si>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</si>
  <si>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</si>
  <si>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</si>
  <si>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</si>
  <si>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</si>
  <si>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</si>
  <si>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</si>
  <si>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</si>
  <si>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</si>
  <si>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</si>
  <si>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</si>
  <si>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</si>
  <si>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</si>
  <si>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</si>
  <si>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</si>
  <si>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</si>
  <si>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</si>
  <si>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</si>
  <si>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</si>
  <si>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</si>
  <si>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</si>
  <si>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</si>
  <si>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</si>
  <si>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</si>
  <si>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</si>
  <si>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</si>
  <si>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</si>
  <si>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</si>
  <si>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</si>
  <si>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</si>
  <si>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</si>
  <si>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</si>
  <si>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</si>
  <si>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</si>
  <si>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</si>
  <si>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</si>
  <si>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</si>
  <si>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</si>
  <si>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</si>
  <si>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</si>
  <si>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</si>
  <si>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</si>
  <si>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</si>
  <si>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</si>
  <si>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</si>
  <si>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</si>
  <si>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</si>
  <si>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</si>
  <si>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</si>
  <si>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</si>
  <si>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</si>
  <si>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</si>
  <si>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</si>
  <si>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</si>
  <si>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</si>
  <si>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</si>
  <si>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</si>
  <si>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</si>
  <si>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</si>
  <si>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</si>
  <si>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</si>
  <si>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</si>
  <si>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</si>
  <si>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</si>
  <si>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</si>
  <si>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</si>
  <si>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</si>
  <si>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</si>
  <si>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</si>
  <si>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</si>
  <si>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</si>
  <si>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</si>
  <si>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</si>
  <si>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</si>
  <si>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</si>
  <si>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</si>
  <si>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</si>
  <si>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</si>
  <si>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</si>
  <si>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</si>
  <si>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</si>
  <si>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</si>
  <si>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</si>
  <si>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</si>
  <si>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</si>
  <si>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</si>
  <si>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</si>
  <si>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</si>
  <si>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</si>
  <si>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</si>
  <si>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</si>
  <si>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</si>
  <si>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</si>
  <si>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</si>
  <si>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</si>
  <si>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</si>
  <si>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</si>
  <si>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</si>
  <si>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</si>
  <si>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</si>
  <si>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</si>
  <si>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</si>
  <si>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</si>
  <si>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</si>
  <si>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</si>
  <si>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</si>
  <si>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</si>
  <si>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</si>
  <si>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</si>
  <si>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</si>
  <si>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</si>
  <si>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</si>
  <si>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</si>
  <si>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</si>
  <si>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</si>
  <si>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</si>
  <si>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</si>
  <si>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</si>
  <si>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</si>
  <si>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</si>
  <si>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</si>
  <si>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</si>
  <si>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</si>
  <si>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</si>
  <si>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</si>
  <si>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</si>
  <si>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</si>
  <si>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</si>
  <si>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</si>
  <si>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</si>
  <si>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</si>
  <si>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</si>
  <si>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</si>
  <si>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</si>
  <si>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</si>
  <si>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</si>
  <si>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</si>
  <si>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</si>
  <si>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</si>
  <si>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</si>
  <si>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</si>
  <si>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</si>
  <si>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</si>
  <si>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</si>
  <si>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</si>
  <si>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</si>
  <si>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</si>
  <si>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</si>
  <si>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</si>
  <si>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</si>
  <si>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</si>
  <si>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</si>
  <si>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</si>
  <si>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</si>
  <si>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</si>
  <si>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</si>
  <si>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</si>
  <si>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</si>
  <si>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</si>
  <si>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</si>
  <si>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</si>
  <si>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</si>
  <si>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</si>
  <si>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</si>
  <si>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</si>
  <si>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</si>
  <si>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</si>
  <si>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</si>
  <si>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</si>
  <si>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</si>
  <si>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</si>
  <si>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</si>
  <si>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</si>
  <si>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</si>
  <si>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</si>
  <si>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</si>
  <si>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</si>
  <si>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</si>
  <si>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</si>
  <si>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</si>
  <si>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</si>
  <si>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</si>
  <si>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</si>
  <si>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</si>
  <si>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</si>
  <si>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</si>
  <si>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</si>
  <si>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</si>
  <si>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</si>
  <si>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</si>
  <si>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</si>
  <si>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</si>
  <si>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</si>
  <si>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</si>
  <si>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</si>
  <si>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</si>
  <si>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</si>
  <si>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</si>
  <si>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</si>
  <si>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</si>
  <si>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</si>
  <si>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</si>
  <si>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</si>
  <si>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</si>
  <si>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</si>
  <si>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</si>
  <si>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</si>
  <si>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</si>
  <si>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</si>
  <si>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</si>
  <si>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</si>
  <si>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</si>
  <si>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</si>
  <si>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</si>
  <si>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</si>
  <si>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</si>
  <si>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</si>
  <si>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</si>
  <si>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</si>
  <si>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</si>
  <si>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</si>
  <si>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</si>
  <si>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</si>
  <si>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</si>
  <si>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</si>
  <si>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</si>
  <si>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</si>
  <si>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</si>
  <si>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</si>
  <si>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</si>
  <si>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</si>
  <si>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</si>
  <si>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</si>
  <si>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</si>
  <si>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</si>
  <si>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</si>
  <si>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</si>
  <si>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</si>
  <si>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</si>
  <si>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</si>
  <si>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</si>
  <si>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</si>
  <si>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</si>
  <si>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</si>
  <si>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</si>
  <si>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</si>
  <si>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</si>
  <si>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</si>
  <si>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</si>
  <si>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</si>
  <si>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</si>
  <si>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</si>
  <si>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</si>
  <si>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</si>
  <si>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</si>
  <si>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</si>
  <si>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</si>
  <si>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</si>
  <si>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</si>
  <si>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</si>
  <si>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</si>
  <si>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</si>
  <si>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</si>
  <si>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</si>
  <si>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</si>
  <si>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</si>
  <si>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</si>
  <si>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</si>
  <si>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</si>
  <si>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</si>
  <si>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</si>
  <si>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</si>
  <si>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</si>
  <si>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</si>
  <si>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</si>
  <si>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</si>
  <si>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</si>
  <si>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</si>
  <si>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</si>
  <si>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</si>
  <si>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</si>
  <si>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</si>
  <si>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</si>
  <si>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</si>
  <si>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</si>
  <si>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</si>
  <si>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</si>
  <si>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</si>
  <si>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</si>
  <si>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</si>
  <si>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</si>
  <si>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</si>
  <si>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</si>
  <si>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</si>
  <si>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</si>
  <si>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</si>
  <si>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</si>
  <si>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</si>
  <si>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</si>
  <si>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</si>
  <si>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</si>
  <si>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</si>
  <si>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</si>
  <si>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</si>
  <si>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</si>
  <si>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</si>
  <si>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</si>
  <si>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</si>
  <si>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</si>
  <si>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</si>
  <si>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</si>
  <si>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</si>
  <si>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</si>
  <si>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</si>
  <si>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</si>
  <si>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</si>
  <si>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</si>
  <si>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</si>
  <si>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</si>
  <si>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</si>
  <si>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</si>
  <si>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</si>
  <si>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</si>
  <si>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</si>
  <si>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</si>
  <si>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</si>
  <si>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</si>
  <si>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</si>
  <si>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</si>
  <si>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</si>
  <si>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</si>
  <si>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</si>
  <si>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</si>
  <si>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</si>
  <si>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</si>
  <si>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</si>
  <si>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</si>
  <si>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</si>
  <si>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</si>
  <si>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</si>
  <si>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</si>
  <si>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</si>
  <si>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</si>
  <si>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</si>
  <si>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</si>
  <si>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</si>
  <si>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</si>
  <si>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</si>
  <si>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</si>
  <si>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</si>
  <si>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</si>
  <si>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</si>
  <si>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</si>
  <si>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</si>
  <si>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</si>
  <si>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</si>
  <si>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</si>
  <si>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</si>
  <si>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</si>
  <si>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</si>
  <si>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</si>
  <si>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</si>
  <si>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</si>
  <si>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</si>
  <si>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</si>
  <si>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</si>
  <si>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</si>
  <si>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</si>
  <si>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</si>
  <si>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</si>
  <si>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</si>
  <si>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</si>
  <si>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</si>
  <si>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</si>
  <si>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</si>
  <si>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</si>
  <si>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</si>
  <si>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</si>
  <si>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</si>
  <si>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</si>
  <si>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</si>
  <si>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</si>
  <si>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</si>
  <si>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</si>
  <si>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</si>
  <si>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</si>
  <si>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</si>
  <si>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</si>
  <si>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</si>
  <si>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</si>
  <si>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</si>
  <si>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</si>
  <si>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</si>
  <si>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</si>
  <si>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</si>
  <si>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</si>
  <si>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</si>
  <si>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</si>
  <si>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</si>
  <si>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</si>
  <si>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</si>
  <si>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</si>
  <si>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</si>
  <si>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</si>
  <si>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</si>
  <si>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</si>
  <si>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</si>
  <si>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</si>
  <si>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</si>
  <si>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</si>
  <si>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</si>
  <si>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</si>
  <si>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</si>
  <si>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</si>
  <si>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</si>
  <si>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</si>
  <si>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</si>
  <si>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</si>
  <si>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</si>
  <si>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</si>
  <si>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</si>
  <si>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</si>
  <si>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</si>
  <si>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</si>
  <si>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</si>
  <si>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</si>
  <si>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</si>
  <si>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</si>
  <si>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</si>
  <si>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</si>
  <si>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</si>
  <si>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</si>
  <si>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</si>
  <si>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</si>
  <si>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</si>
  <si>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</si>
  <si>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</si>
  <si>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</si>
  <si>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</si>
  <si>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</si>
  <si>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</si>
  <si>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</si>
  <si>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</si>
  <si>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</si>
  <si>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</si>
  <si>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</si>
  <si>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</si>
  <si>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</si>
  <si>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</si>
  <si>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</si>
  <si>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</si>
  <si>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</si>
  <si>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</si>
  <si>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</si>
  <si>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</si>
  <si>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</si>
  <si>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</si>
  <si>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</si>
  <si>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</si>
  <si>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</si>
  <si>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</si>
  <si>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</si>
  <si>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</si>
  <si>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</si>
  <si>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</si>
  <si>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</si>
  <si>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</si>
  <si>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</si>
  <si>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</si>
  <si>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</si>
  <si>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</si>
  <si>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</si>
  <si>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</si>
  <si>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</si>
  <si>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</si>
  <si>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</si>
  <si>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</si>
  <si>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</si>
  <si>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</si>
  <si>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</si>
  <si>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</si>
  <si>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</si>
  <si>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</si>
  <si>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</si>
  <si>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</si>
  <si>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</si>
  <si>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</si>
  <si>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</si>
  <si>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</si>
  <si>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</si>
  <si>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</si>
  <si>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</si>
  <si>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</si>
  <si>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</si>
  <si>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</si>
  <si>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</si>
  <si>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</si>
  <si>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</si>
  <si>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</si>
  <si>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</si>
  <si>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</si>
  <si>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</si>
  <si>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</si>
  <si>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</si>
  <si>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</si>
  <si>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</si>
  <si>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</si>
  <si>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</si>
  <si>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</si>
  <si>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</si>
  <si>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</si>
  <si>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</si>
  <si>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</si>
  <si>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</si>
  <si>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</si>
  <si>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</si>
  <si>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</si>
  <si>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</si>
  <si>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</si>
  <si>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</si>
  <si>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</si>
  <si>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</si>
  <si>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</si>
  <si>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</si>
  <si>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</si>
  <si>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</si>
  <si>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</si>
  <si>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</si>
  <si>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</si>
  <si>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</si>
  <si>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</si>
  <si>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</si>
  <si>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</si>
  <si>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</si>
  <si>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</si>
  <si>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</si>
  <si>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</si>
  <si>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</si>
  <si>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</si>
  <si>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</si>
  <si>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</si>
  <si>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</si>
  <si>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</si>
  <si>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</si>
  <si>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</si>
  <si>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</si>
  <si>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</si>
  <si>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</si>
  <si>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</si>
  <si>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</si>
  <si>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</si>
  <si>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</si>
  <si>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</si>
  <si>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</si>
  <si>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</si>
  <si>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</si>
  <si>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</si>
  <si>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</si>
  <si>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</si>
  <si>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</si>
  <si>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</si>
  <si>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</si>
  <si>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</si>
  <si>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</si>
  <si>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</si>
  <si>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</si>
  <si>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</si>
  <si>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</si>
  <si>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</si>
  <si>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</si>
  <si>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</si>
  <si>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</si>
  <si>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</si>
  <si>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</si>
  <si>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</si>
  <si>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</si>
  <si>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</si>
  <si>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</si>
  <si>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</si>
  <si>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</si>
  <si>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</si>
  <si>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</si>
  <si>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</si>
  <si>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</si>
  <si>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</si>
  <si>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</si>
  <si>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</si>
  <si>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</si>
  <si>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</si>
  <si>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</si>
  <si>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</si>
  <si>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</si>
  <si>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</si>
  <si>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</si>
  <si>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</si>
  <si>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</si>
  <si>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</si>
  <si>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</si>
  <si>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</si>
  <si>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</si>
  <si>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</si>
  <si>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</si>
  <si>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</si>
  <si>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</si>
  <si>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</si>
  <si>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</si>
  <si>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</si>
  <si>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</si>
  <si>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</si>
  <si>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</si>
  <si>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</si>
  <si>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</si>
  <si>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</si>
  <si>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</si>
  <si>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</si>
  <si>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</si>
  <si>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</si>
  <si>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</si>
  <si>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</si>
  <si>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</si>
  <si>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</si>
  <si>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</si>
  <si>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</si>
  <si>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</si>
  <si>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</si>
  <si>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</si>
  <si>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</si>
  <si>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</si>
  <si>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</si>
  <si>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</si>
  <si>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</si>
  <si>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</si>
  <si>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</si>
  <si>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</si>
  <si>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</si>
  <si>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</si>
  <si>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</si>
  <si>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</si>
  <si>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</si>
  <si>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</si>
  <si>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</si>
  <si>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</si>
  <si>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</si>
  <si>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</si>
  <si>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</si>
  <si>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</si>
  <si>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</si>
  <si>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</si>
  <si>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</si>
  <si>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</si>
  <si>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</si>
  <si>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</si>
  <si>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</si>
  <si>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</si>
  <si>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</si>
  <si>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</si>
  <si>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</si>
  <si>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</si>
  <si>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</si>
  <si>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</si>
  <si>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</si>
  <si>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</si>
  <si>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</si>
  <si>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</si>
  <si>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</si>
  <si>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</si>
  <si>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</si>
  <si>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</si>
  <si>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</si>
  <si>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</si>
  <si>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</si>
  <si>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</si>
  <si>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</si>
  <si>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</si>
  <si>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</si>
  <si>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</si>
  <si>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</si>
  <si>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</si>
  <si>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</si>
  <si>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</si>
  <si>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</si>
  <si>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</si>
  <si>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</si>
  <si>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</si>
  <si>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</si>
  <si>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</si>
  <si>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</si>
  <si>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</si>
  <si>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</si>
  <si>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</si>
  <si>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</si>
  <si>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</si>
  <si>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</si>
  <si>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</si>
  <si>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</si>
  <si>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</si>
  <si>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</si>
  <si>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</si>
  <si>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</si>
  <si>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</si>
  <si>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</si>
  <si>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</si>
  <si>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</si>
  <si>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</si>
  <si>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</si>
  <si>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</si>
  <si>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</si>
  <si>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</si>
  <si>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</si>
  <si>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</si>
  <si>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</si>
  <si>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</si>
  <si>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</si>
  <si>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</si>
  <si>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</si>
  <si>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</si>
  <si>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</si>
  <si>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</si>
  <si>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</si>
  <si>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</si>
  <si>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</si>
  <si>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</si>
  <si>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</si>
  <si>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</si>
  <si>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</si>
  <si>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</si>
  <si>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</si>
  <si>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</si>
  <si>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</si>
  <si>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</si>
  <si>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</si>
  <si>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</si>
  <si>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</si>
  <si>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</si>
  <si>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</si>
  <si>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</si>
  <si>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</si>
  <si>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</si>
  <si>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</si>
  <si>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</si>
  <si>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</si>
  <si>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</si>
  <si>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</si>
  <si>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</si>
  <si>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</si>
  <si>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</si>
  <si>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</si>
  <si>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</si>
  <si>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</si>
  <si>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</si>
  <si>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</si>
  <si>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</si>
  <si>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</si>
  <si>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</si>
  <si>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</si>
  <si>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</si>
  <si>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</si>
  <si>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</si>
  <si>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</si>
  <si>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</si>
  <si>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</si>
  <si>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</si>
  <si>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</si>
  <si>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</si>
  <si>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</si>
  <si>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</si>
  <si>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</si>
  <si>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</si>
  <si>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</si>
  <si>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</si>
  <si>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</si>
  <si>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</si>
  <si>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</si>
  <si>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</si>
  <si>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</si>
  <si>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</si>
  <si>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</si>
  <si>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</si>
  <si>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</si>
  <si>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</si>
  <si>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</si>
  <si>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</si>
  <si>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</si>
  <si>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</si>
  <si>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</si>
  <si>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</si>
  <si>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</si>
  <si>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</si>
  <si>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</si>
  <si>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</si>
  <si>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</si>
  <si>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</si>
  <si>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</si>
  <si>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</si>
  <si>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</si>
  <si>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</si>
  <si>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</si>
  <si>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</si>
  <si>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</si>
  <si>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</si>
  <si>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</si>
  <si>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</si>
  <si>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</si>
  <si>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</si>
  <si>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</si>
  <si>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</si>
  <si>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</si>
  <si>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</si>
  <si>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</si>
  <si>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</si>
  <si>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</si>
  <si>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</si>
  <si>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</si>
  <si>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</si>
  <si>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</si>
  <si>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</si>
  <si>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</si>
  <si>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</si>
  <si>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</si>
  <si>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</si>
  <si>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</si>
  <si>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</si>
  <si>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</si>
  <si>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</si>
  <si>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</si>
  <si>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</si>
  <si>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</si>
  <si>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</si>
  <si>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</si>
  <si>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</si>
  <si>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</si>
  <si>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</si>
  <si>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</si>
  <si>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</si>
  <si>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</si>
  <si>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</si>
  <si>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</si>
  <si>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</si>
  <si>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</si>
  <si>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</si>
  <si>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</si>
  <si>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</si>
  <si>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</si>
  <si>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</si>
  <si>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</si>
  <si>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</si>
  <si>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</si>
  <si>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</si>
  <si>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</si>
  <si>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</si>
  <si>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</si>
  <si>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</si>
  <si>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</si>
  <si>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</si>
  <si>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</si>
  <si>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</si>
  <si>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</si>
  <si>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</si>
  <si>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</si>
  <si>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</si>
  <si>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</si>
  <si>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</si>
  <si>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</si>
  <si>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</si>
  <si>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</si>
  <si>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</si>
  <si>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</si>
  <si>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</si>
  <si>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</si>
  <si>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</si>
  <si>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</si>
  <si>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</si>
  <si>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</si>
  <si>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</si>
  <si>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</si>
  <si>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</si>
  <si>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</si>
  <si>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</si>
  <si>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</si>
  <si>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</si>
  <si>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</si>
  <si>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</si>
  <si>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</si>
  <si>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</si>
  <si>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</si>
  <si>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</si>
  <si>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</si>
  <si>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</si>
  <si>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</si>
  <si>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</si>
  <si>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</si>
  <si>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</si>
  <si>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</si>
  <si>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</si>
  <si>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</si>
  <si>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</si>
  <si>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</si>
  <si>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</si>
  <si>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</si>
  <si>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</si>
  <si>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</si>
  <si>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</si>
  <si>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</si>
  <si>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</si>
  <si>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</si>
  <si>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</si>
  <si>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</si>
  <si>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</si>
  <si>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</si>
  <si>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</si>
  <si>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</si>
  <si>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</si>
  <si>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</si>
  <si>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</si>
  <si>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</si>
  <si>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</si>
  <si>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</si>
  <si>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</si>
  <si>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</si>
  <si>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</si>
  <si>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</si>
  <si>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</si>
  <si>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</si>
  <si>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</si>
  <si>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</si>
  <si>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</si>
  <si>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</si>
  <si>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</si>
  <si>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</si>
  <si>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</si>
  <si>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</si>
  <si>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</si>
  <si>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</si>
  <si>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</si>
  <si>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</si>
  <si>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</si>
  <si>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</si>
  <si>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</si>
  <si>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</si>
  <si>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</si>
  <si>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</si>
  <si>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</si>
  <si>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</si>
  <si>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</si>
  <si>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</si>
  <si>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</si>
  <si>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</si>
  <si>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</si>
  <si>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</si>
  <si>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</si>
  <si>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</si>
  <si>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</si>
  <si>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</si>
  <si>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</si>
  <si>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</si>
  <si>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</si>
  <si>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</si>
  <si>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</si>
  <si>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</si>
  <si>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</si>
  <si>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</si>
  <si>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</si>
  <si>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</si>
  <si>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</si>
  <si>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</si>
  <si>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</si>
  <si>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</si>
  <si>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</si>
  <si>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</si>
  <si>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</si>
  <si>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</si>
  <si>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</si>
  <si>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</si>
  <si>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</si>
  <si>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</si>
  <si>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</si>
  <si>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</si>
  <si>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</si>
  <si>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</si>
  <si>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</si>
  <si>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</si>
  <si>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</si>
  <si>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</si>
  <si>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</si>
  <si>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</si>
  <si>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</si>
  <si>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</si>
  <si>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</si>
  <si>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</si>
  <si>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</si>
  <si>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</si>
  <si>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</si>
  <si>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</si>
  <si>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</si>
  <si>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</si>
  <si>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</si>
  <si>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</si>
  <si>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</si>
  <si>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</si>
  <si>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</si>
  <si>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</si>
  <si>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</si>
  <si>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</si>
  <si>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</si>
  <si>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</si>
  <si>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</si>
  <si>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</si>
  <si>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</si>
  <si>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</si>
  <si>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</si>
  <si>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</si>
  <si>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</si>
  <si>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</si>
  <si>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</si>
  <si>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</si>
  <si>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</si>
  <si>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</si>
  <si>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</si>
  <si>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</si>
  <si>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</si>
  <si>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</si>
  <si>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</si>
  <si>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</si>
  <si>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</si>
  <si>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</si>
  <si>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</si>
  <si>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</si>
  <si>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</si>
  <si>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</si>
  <si>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</si>
  <si>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</si>
  <si>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</si>
  <si>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</si>
  <si>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</si>
  <si>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</si>
  <si>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</si>
  <si>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</si>
  <si>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</si>
  <si>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</si>
  <si>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</si>
  <si>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</si>
  <si>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</si>
  <si>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</si>
  <si>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</si>
  <si>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</si>
  <si>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</si>
  <si>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</si>
  <si>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</si>
  <si>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</si>
  <si>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</si>
  <si>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</si>
  <si>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</si>
  <si>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</si>
  <si>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</si>
  <si>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</si>
  <si>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</si>
  <si>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</si>
  <si>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</si>
  <si>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</si>
  <si>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</si>
  <si>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</si>
  <si>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</si>
  <si>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</si>
  <si>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</si>
  <si>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</si>
  <si>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</si>
  <si>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</si>
  <si>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</si>
  <si>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</si>
  <si>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</si>
  <si>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</si>
  <si>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</si>
  <si>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</si>
  <si>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</si>
  <si>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</si>
  <si>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</si>
  <si>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</si>
  <si>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</si>
  <si>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</si>
  <si>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</si>
  <si>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</si>
  <si>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</si>
  <si>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</si>
  <si>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</si>
  <si>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</si>
  <si>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</si>
  <si>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</si>
  <si>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</si>
  <si>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</si>
  <si>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</si>
  <si>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</si>
  <si>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</si>
  <si>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</si>
  <si>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</si>
  <si>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</si>
  <si>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</si>
  <si>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</si>
  <si>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</si>
  <si>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</si>
  <si>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</si>
  <si>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</si>
  <si>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</si>
  <si>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</si>
  <si>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</si>
  <si>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</si>
  <si>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</si>
  <si>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</si>
  <si>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</si>
  <si>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</si>
  <si>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</si>
  <si>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</si>
  <si>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</si>
  <si>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</si>
  <si>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</si>
  <si>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</si>
  <si>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</si>
  <si>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</si>
  <si>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</si>
  <si>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</si>
  <si>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</si>
  <si>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</si>
  <si>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</si>
  <si>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</si>
  <si>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</si>
  <si>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</si>
  <si>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</si>
  <si>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</si>
  <si>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</si>
  <si>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</si>
  <si>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</si>
  <si>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</si>
  <si>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</si>
  <si>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</si>
  <si>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</si>
  <si>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</si>
  <si>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</si>
  <si>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</si>
  <si>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</si>
  <si>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</si>
  <si>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</si>
  <si>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</si>
  <si>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</si>
  <si>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</si>
  <si>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</si>
  <si>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</si>
  <si>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</si>
  <si>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</si>
  <si>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</si>
  <si>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</si>
  <si>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</si>
  <si>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</si>
  <si>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</si>
  <si>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</si>
  <si>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</si>
  <si>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</si>
  <si>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</si>
  <si>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</si>
  <si>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</si>
  <si>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</si>
  <si>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</si>
  <si>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</si>
  <si>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</si>
  <si>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</si>
  <si>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</si>
  <si>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</si>
  <si>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</si>
  <si>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</si>
  <si>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</si>
  <si>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</si>
  <si>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</si>
  <si>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</si>
  <si>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</si>
  <si>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</si>
  <si>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</si>
  <si>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</si>
  <si>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</si>
  <si>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</si>
  <si>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</si>
  <si>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</si>
  <si>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</si>
  <si>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</si>
  <si>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</si>
  <si>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</si>
  <si>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</si>
  <si>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</si>
  <si>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</si>
  <si>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</si>
  <si>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</si>
  <si>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</si>
  <si>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</si>
  <si>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</si>
  <si>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</si>
  <si>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</si>
  <si>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</si>
  <si>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</si>
  <si>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</si>
  <si>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</si>
  <si>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</si>
  <si>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</si>
  <si>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</si>
  <si>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</si>
  <si>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</si>
  <si>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</si>
  <si>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</si>
  <si>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</si>
  <si>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</si>
  <si>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</si>
  <si>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</si>
  <si>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</si>
  <si>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</si>
  <si>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</si>
  <si>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</si>
  <si>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</si>
  <si>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</si>
  <si>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</si>
  <si>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</si>
  <si>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</si>
  <si>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</si>
  <si>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</si>
  <si>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</si>
  <si>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</si>
  <si>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</si>
  <si>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</si>
  <si>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</si>
  <si>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</si>
  <si>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</si>
  <si>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</si>
  <si>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</si>
  <si>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</si>
  <si>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</si>
  <si>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</si>
  <si>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</si>
  <si>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</si>
  <si>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</si>
  <si>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</si>
  <si>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</si>
  <si>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</si>
  <si>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</si>
  <si>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</si>
  <si>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</si>
  <si>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</si>
  <si>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</si>
  <si>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</si>
  <si>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</si>
  <si>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</si>
  <si>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</si>
  <si>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</si>
  <si>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</si>
  <si>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</si>
  <si>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</si>
  <si>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</si>
  <si>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</si>
  <si>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</si>
  <si>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</si>
  <si>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</si>
  <si>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</si>
  <si>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</si>
  <si>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</si>
  <si>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</si>
  <si>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</si>
  <si>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</si>
  <si>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</si>
  <si>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</si>
  <si>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</si>
  <si>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</si>
  <si>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</si>
  <si>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</si>
  <si>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</si>
  <si>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</si>
  <si>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</si>
  <si>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</si>
  <si>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</si>
  <si>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</si>
  <si>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</si>
  <si>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</si>
  <si>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</si>
  <si>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</si>
  <si>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</si>
  <si>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</si>
  <si>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</si>
  <si>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</si>
  <si>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</si>
  <si>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</si>
  <si>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</si>
  <si>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</si>
  <si>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</si>
  <si>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</si>
  <si>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</si>
  <si>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</si>
  <si>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</si>
  <si>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</si>
  <si>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</si>
  <si>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</si>
  <si>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</si>
  <si>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</si>
  <si>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</si>
  <si>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</si>
  <si>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</si>
  <si>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</si>
  <si>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</si>
  <si>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</si>
  <si>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</si>
  <si>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</si>
  <si>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</si>
  <si>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</si>
  <si>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</si>
  <si>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</si>
  <si>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</si>
  <si>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</si>
  <si>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</si>
  <si>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</si>
  <si>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</si>
  <si>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</si>
  <si>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</si>
  <si>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</si>
  <si>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</si>
  <si>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</si>
  <si>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</si>
  <si>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</si>
  <si>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</si>
  <si>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</si>
  <si>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</si>
  <si>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</si>
  <si>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</si>
  <si>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</si>
  <si>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</si>
  <si>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</si>
  <si>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</si>
  <si>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</si>
  <si>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</si>
  <si>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</si>
  <si>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</si>
  <si>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</si>
  <si>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</si>
  <si>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</si>
  <si>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</si>
  <si>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</si>
  <si>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</si>
  <si>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</si>
  <si>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</si>
  <si>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</si>
  <si>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</si>
  <si>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</si>
  <si>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</si>
  <si>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</si>
  <si>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</si>
  <si>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</si>
  <si>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</si>
  <si>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</si>
  <si>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</si>
  <si>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</si>
  <si>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</si>
  <si>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</si>
  <si>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</si>
  <si>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</si>
  <si>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</si>
  <si>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</si>
  <si>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</si>
  <si>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</si>
  <si>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</si>
  <si>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</si>
  <si>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</si>
  <si>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</si>
  <si>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</si>
  <si>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</si>
  <si>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</si>
  <si>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</si>
  <si>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</si>
  <si>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</si>
  <si>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</si>
  <si>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</si>
  <si>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</si>
  <si>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</si>
  <si>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</si>
  <si>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</si>
  <si>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</si>
  <si>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</si>
  <si>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</si>
  <si>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</si>
  <si>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</si>
  <si>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</si>
  <si>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</si>
  <si>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</si>
  <si>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</si>
  <si>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</si>
  <si>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</si>
  <si>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</si>
  <si>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</si>
  <si>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</si>
  <si>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</si>
  <si>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</si>
  <si>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</si>
  <si>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</si>
  <si>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</si>
  <si>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</si>
  <si>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</si>
  <si>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</si>
  <si>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</si>
  <si>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</si>
  <si>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</si>
  <si>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</si>
  <si>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</si>
  <si>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</si>
  <si>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</si>
  <si>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</si>
  <si>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</si>
  <si>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</si>
  <si>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</si>
  <si>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</si>
  <si>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</si>
  <si>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</si>
  <si>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</si>
  <si>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</si>
  <si>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</si>
  <si>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</si>
  <si>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</si>
  <si>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</si>
  <si>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</si>
  <si>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</si>
  <si>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</si>
  <si>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</si>
  <si>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</si>
  <si>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</si>
  <si>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</si>
  <si>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</si>
  <si>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</si>
  <si>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</si>
  <si>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</si>
  <si>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</si>
  <si>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</si>
  <si>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</si>
  <si>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</si>
  <si>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</si>
  <si>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</si>
  <si>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</si>
  <si>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</si>
  <si>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</si>
  <si>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</si>
  <si>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</si>
  <si>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</si>
  <si>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</si>
  <si>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</si>
  <si>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</si>
  <si>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</si>
  <si>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</si>
  <si>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</si>
  <si>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</si>
  <si>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</si>
  <si>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</si>
  <si>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</si>
  <si>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</si>
  <si>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</si>
  <si>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</si>
  <si>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</si>
  <si>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</si>
  <si>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</si>
  <si>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</si>
  <si>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</si>
  <si>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</si>
  <si>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</si>
  <si>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</si>
  <si>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</si>
  <si>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</si>
  <si>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</si>
  <si>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</si>
  <si>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</si>
  <si>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</si>
  <si>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</si>
  <si>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</si>
  <si>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</si>
  <si>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</si>
  <si>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</si>
  <si>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</si>
  <si>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</si>
  <si>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</si>
  <si>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</si>
  <si>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</si>
  <si>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</si>
  <si>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</si>
  <si>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</si>
  <si>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</si>
  <si>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</si>
  <si>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</si>
  <si>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</si>
  <si>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</si>
  <si>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</si>
  <si>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</si>
  <si>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</si>
  <si>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</si>
  <si>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</si>
  <si>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</si>
  <si>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</si>
  <si>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</si>
  <si>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</si>
  <si>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</si>
  <si>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</si>
  <si>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</si>
  <si>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</si>
  <si>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</si>
  <si>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</si>
  <si>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</si>
  <si>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</si>
  <si>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</si>
  <si>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</si>
  <si>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</si>
  <si>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</si>
  <si>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</si>
  <si>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</si>
  <si>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</si>
  <si>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</si>
  <si>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</si>
  <si>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</si>
  <si>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</si>
  <si>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</si>
  <si>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</si>
  <si>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</si>
  <si>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</si>
  <si>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</si>
  <si>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</si>
  <si>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</si>
  <si>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</si>
  <si>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</si>
  <si>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</si>
  <si>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</si>
  <si>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</si>
  <si>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</si>
  <si>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</si>
  <si>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</si>
  <si>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</si>
  <si>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</si>
  <si>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</si>
  <si>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</si>
  <si>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</si>
  <si>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</si>
  <si>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</si>
  <si>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</si>
  <si>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</si>
  <si>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</si>
  <si>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</si>
  <si>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</si>
  <si>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</si>
  <si>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</si>
  <si>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</si>
  <si>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</si>
  <si>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</si>
  <si>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</si>
  <si>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</si>
  <si>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</si>
  <si>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</si>
  <si>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</si>
  <si>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</si>
  <si>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</si>
  <si>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</si>
  <si>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</si>
  <si>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</si>
  <si>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</si>
  <si>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</si>
  <si>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</si>
  <si>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</si>
  <si>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</si>
  <si>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</si>
  <si>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</si>
  <si>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</si>
  <si>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</si>
  <si>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</si>
  <si>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</si>
  <si>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</si>
  <si>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</si>
  <si>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</si>
  <si>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</si>
  <si>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</si>
  <si>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</si>
  <si>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</si>
  <si>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</si>
  <si>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</si>
  <si>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</si>
  <si>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</si>
  <si>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</si>
  <si>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</si>
  <si>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</si>
  <si>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</si>
  <si>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</si>
  <si>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</si>
  <si>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</si>
  <si>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</si>
  <si>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</si>
  <si>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</si>
  <si>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</si>
  <si>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</si>
  <si>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</si>
  <si>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</si>
  <si>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</si>
  <si>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</si>
  <si>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</si>
  <si>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</si>
  <si>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</si>
  <si>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</si>
  <si>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</si>
  <si>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</si>
  <si>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</si>
  <si>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</si>
  <si>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</si>
  <si>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</si>
  <si>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</si>
  <si>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</si>
  <si>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</si>
  <si>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</si>
  <si>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</si>
  <si>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</si>
  <si>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</si>
  <si>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</si>
  <si>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</si>
  <si>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</si>
  <si>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</si>
  <si>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</si>
  <si>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</si>
  <si>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</si>
  <si>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</si>
  <si>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</si>
  <si>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</si>
  <si>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</si>
  <si>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</si>
  <si>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</si>
  <si>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</si>
  <si>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</si>
  <si>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</si>
  <si>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</si>
  <si>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</si>
  <si>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</si>
  <si>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</si>
  <si>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</si>
  <si>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</si>
  <si>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</si>
  <si>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</si>
  <si>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</si>
  <si>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</si>
  <si>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</si>
  <si>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</si>
  <si>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</si>
  <si>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</si>
  <si>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</si>
  <si>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</si>
  <si>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</si>
  <si>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</si>
  <si>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</si>
  <si>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</si>
  <si>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</si>
  <si>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</si>
  <si>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</si>
  <si>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</si>
  <si>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</si>
  <si>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</si>
  <si>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</si>
  <si>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</si>
  <si>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</si>
  <si>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</si>
  <si>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</si>
  <si>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</si>
  <si>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</si>
  <si>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</si>
  <si>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</si>
  <si>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</si>
  <si>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</si>
  <si>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</si>
  <si>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</si>
  <si>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</si>
  <si>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</si>
  <si>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</si>
  <si>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</si>
  <si>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</si>
  <si>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</si>
  <si>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</si>
  <si>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</si>
  <si>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</si>
  <si>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</si>
  <si>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</si>
  <si>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</si>
  <si>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</si>
  <si>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</si>
  <si>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</si>
  <si>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</si>
  <si>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</si>
  <si>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</si>
  <si>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</si>
  <si>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</si>
  <si>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</si>
  <si>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</si>
  <si>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</si>
  <si>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</si>
  <si>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</si>
  <si>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</si>
  <si>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</si>
  <si>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</si>
  <si>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</si>
  <si>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</si>
  <si>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</si>
  <si>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</si>
  <si>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</si>
  <si>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</si>
  <si>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</si>
  <si>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</si>
  <si>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</si>
  <si>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</si>
  <si>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</si>
  <si>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</si>
  <si>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</si>
  <si>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</si>
  <si>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</si>
  <si>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</si>
  <si>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</si>
  <si>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</si>
  <si>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</si>
  <si>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</si>
  <si>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</si>
  <si>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</si>
  <si>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</si>
  <si>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</si>
  <si>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</si>
  <si>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</si>
  <si>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</si>
  <si>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</si>
  <si>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</si>
  <si>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</si>
  <si>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</si>
  <si>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</si>
  <si>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</si>
  <si>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</si>
  <si>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</si>
  <si>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</si>
  <si>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</si>
  <si>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</si>
  <si>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</si>
  <si>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</si>
  <si>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</si>
  <si>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</si>
  <si>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</si>
  <si>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</si>
  <si>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</si>
  <si>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</si>
  <si>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</si>
  <si>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</si>
  <si>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</si>
  <si>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</si>
  <si>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</si>
  <si>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</si>
  <si>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</si>
  <si>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</si>
  <si>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</si>
  <si>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</si>
  <si>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</si>
  <si>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</si>
  <si>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</si>
  <si>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</si>
  <si>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</si>
  <si>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</si>
  <si>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</si>
  <si>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</si>
  <si>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</si>
  <si>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</si>
  <si>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</si>
  <si>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</si>
  <si>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</si>
  <si>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</si>
  <si>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</si>
  <si>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</si>
  <si>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</si>
  <si>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</si>
  <si>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</si>
  <si>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</si>
  <si>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</si>
  <si>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</si>
  <si>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</si>
  <si>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</si>
  <si>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</si>
  <si>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</si>
  <si>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</si>
  <si>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</si>
  <si>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</si>
  <si>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</si>
  <si>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</si>
  <si>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</si>
  <si>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</si>
  <si>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</si>
  <si>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</si>
  <si>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</si>
  <si>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</si>
  <si>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</si>
  <si>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</si>
  <si>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</si>
  <si>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</si>
  <si>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</si>
  <si>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</si>
  <si>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</si>
  <si>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</si>
  <si>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</si>
  <si>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</si>
  <si>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</si>
  <si>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</si>
  <si>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</si>
  <si>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</si>
  <si>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</si>
  <si>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</si>
  <si>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</si>
  <si>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</si>
  <si>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</si>
  <si>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</si>
  <si>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</si>
  <si>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</si>
  <si>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</si>
  <si>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</si>
  <si>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</si>
  <si>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</si>
  <si>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</si>
  <si>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</si>
  <si>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</si>
  <si>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</si>
  <si>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</si>
  <si>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</si>
  <si>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</si>
  <si>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</si>
  <si>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</si>
  <si>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</si>
  <si>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</si>
  <si>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</si>
  <si>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</si>
  <si>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</si>
  <si>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</si>
  <si>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</si>
  <si>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</si>
  <si>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</si>
  <si>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</si>
  <si>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</si>
  <si>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</si>
  <si>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</si>
  <si>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</si>
  <si>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</si>
  <si>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</si>
  <si>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</si>
  <si>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</si>
  <si>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</si>
  <si>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</si>
  <si>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</si>
  <si>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</si>
  <si>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</si>
  <si>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</si>
  <si>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</si>
  <si>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</si>
  <si>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</si>
  <si>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</si>
  <si>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</si>
  <si>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</si>
  <si>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</si>
  <si>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</si>
  <si>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</si>
  <si>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</si>
  <si>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</si>
  <si>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</si>
  <si>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</si>
  <si>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</si>
  <si>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</si>
  <si>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</si>
  <si>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</si>
  <si>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</si>
  <si>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</si>
  <si>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</si>
  <si>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</si>
  <si>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</si>
  <si>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</si>
  <si>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</si>
  <si>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</si>
  <si>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</si>
  <si>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</si>
  <si>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</si>
  <si>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</si>
  <si>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</si>
  <si>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</si>
  <si>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</si>
  <si>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</si>
  <si>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</si>
  <si>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</si>
  <si>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</si>
  <si>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</si>
  <si>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</si>
  <si>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</si>
  <si>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</si>
  <si>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</si>
  <si>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</si>
  <si>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</si>
  <si>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</si>
  <si>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</si>
  <si>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</si>
  <si>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</si>
  <si>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</si>
  <si>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</si>
  <si>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</si>
  <si>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</si>
  <si>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</si>
  <si>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</si>
  <si>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</si>
  <si>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</si>
  <si>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</si>
  <si>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</si>
  <si>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</si>
  <si>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</si>
  <si>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</si>
  <si>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</si>
  <si>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</si>
  <si>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</si>
  <si>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</si>
  <si>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</si>
  <si>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</si>
  <si>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</si>
  <si>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</si>
  <si>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</si>
  <si>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</si>
  <si>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</si>
  <si>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</si>
  <si>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</si>
  <si>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</si>
  <si>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</si>
  <si>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</si>
  <si>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</si>
  <si>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</si>
  <si>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</si>
  <si>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</si>
  <si>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</si>
  <si>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</si>
  <si>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</si>
  <si>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</si>
  <si>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</si>
  <si>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</si>
  <si>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</si>
  <si>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</si>
  <si>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</si>
  <si>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</si>
  <si>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</si>
  <si>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</si>
  <si>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</si>
  <si>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</si>
  <si>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</si>
  <si>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</si>
  <si>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</si>
  <si>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</si>
  <si>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</si>
  <si>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</si>
  <si>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</si>
  <si>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</si>
  <si>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</si>
  <si>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</si>
  <si>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</si>
  <si>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</si>
  <si>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</si>
  <si>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</si>
  <si>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</si>
  <si>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</si>
  <si>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</si>
  <si>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</si>
  <si>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</si>
  <si>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</si>
  <si>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</si>
  <si>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</si>
  <si>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</si>
  <si>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</si>
  <si>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</si>
  <si>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</si>
  <si>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</si>
  <si>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</si>
  <si>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</si>
  <si>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</si>
  <si>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</si>
  <si>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</si>
  <si>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</si>
  <si>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</si>
  <si>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</si>
  <si>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</si>
  <si>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</si>
  <si>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</si>
  <si>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</si>
  <si>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</si>
  <si>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</si>
  <si>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</si>
  <si>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</si>
  <si>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</si>
  <si>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</si>
  <si>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</si>
  <si>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</si>
  <si>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</si>
  <si>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</si>
  <si>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</si>
  <si>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</si>
  <si>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</si>
  <si>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</si>
  <si>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</si>
  <si>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</si>
  <si>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</si>
  <si>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</si>
  <si>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</si>
  <si>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</si>
  <si>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</si>
  <si>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</si>
  <si>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</si>
  <si>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</si>
  <si>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</si>
  <si>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</si>
  <si>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</si>
  <si>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</si>
  <si>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</si>
  <si>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</si>
  <si>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</si>
  <si>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</si>
  <si>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</si>
  <si>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</si>
  <si>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</si>
  <si>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</si>
  <si>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</si>
  <si>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</si>
  <si>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</si>
  <si>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</si>
  <si>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</si>
  <si>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</si>
  <si>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</si>
  <si>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</si>
  <si>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</si>
  <si>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</si>
  <si>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</si>
  <si>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</si>
  <si>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</si>
  <si>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</si>
  <si>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</si>
  <si>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</si>
  <si>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</si>
  <si>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</si>
  <si>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</si>
  <si>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</si>
  <si>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</si>
  <si>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</si>
  <si>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</si>
  <si>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</si>
  <si>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</si>
  <si>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</si>
  <si>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</si>
  <si>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</si>
  <si>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</si>
  <si>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</si>
  <si>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</si>
  <si>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</si>
  <si>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</si>
  <si>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</si>
  <si>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</si>
  <si>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</si>
  <si>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</si>
  <si>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</si>
  <si>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</si>
  <si>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</si>
  <si>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</si>
  <si>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</si>
  <si>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</si>
  <si>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</si>
  <si>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</si>
  <si>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</si>
  <si>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</si>
  <si>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</si>
  <si>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</si>
  <si>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</si>
  <si>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</si>
  <si>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</si>
  <si>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</si>
  <si>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</si>
  <si>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</si>
  <si>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</si>
  <si>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</si>
  <si>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</si>
  <si>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</si>
  <si>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</si>
  <si>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</si>
  <si>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</si>
  <si>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</si>
  <si>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</si>
  <si>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</si>
  <si>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</si>
  <si>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</si>
  <si>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</si>
  <si>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</si>
  <si>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</si>
  <si>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</si>
  <si>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</si>
  <si>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</si>
  <si>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</si>
  <si>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</si>
  <si>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</si>
  <si>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</si>
  <si>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</si>
  <si>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</si>
  <si>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</si>
  <si>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</si>
  <si>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</si>
  <si>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</si>
  <si>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</si>
  <si>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</si>
  <si>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</si>
  <si>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</si>
  <si>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</si>
  <si>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</si>
  <si>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</si>
  <si>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</si>
  <si>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</si>
  <si>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</si>
  <si>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</si>
  <si>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</si>
  <si>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</si>
  <si>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</si>
  <si>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</si>
  <si>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</si>
  <si>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</si>
  <si>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</si>
  <si>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</si>
  <si>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</si>
  <si>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</si>
  <si>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</si>
  <si>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</si>
  <si>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</si>
  <si>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</si>
  <si>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</si>
  <si>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</si>
  <si>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</si>
  <si>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</si>
  <si>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</si>
  <si>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</si>
  <si>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</si>
  <si>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</si>
  <si>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</si>
  <si>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</si>
  <si>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</si>
  <si>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</si>
  <si>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</si>
  <si>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</si>
  <si>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</si>
  <si>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</si>
  <si>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</si>
  <si>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</si>
  <si>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</si>
  <si>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</si>
  <si>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</si>
  <si>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</si>
  <si>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</si>
  <si>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</si>
  <si>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</si>
  <si>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</si>
  <si>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</si>
  <si>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</si>
  <si>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</si>
  <si>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</si>
  <si>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</si>
  <si>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</si>
  <si>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</si>
  <si>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</si>
  <si>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</si>
  <si>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</si>
  <si>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</si>
  <si>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</si>
  <si>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</si>
  <si>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</si>
  <si>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</si>
  <si>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</si>
  <si>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</si>
  <si>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</si>
  <si>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</si>
  <si>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</si>
  <si>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</si>
  <si>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</si>
  <si>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</si>
  <si>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</si>
  <si>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</si>
  <si>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</si>
  <si>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</si>
  <si>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</si>
  <si>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</si>
  <si>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</si>
  <si>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</si>
  <si>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</si>
  <si>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</si>
  <si>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</si>
  <si>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</si>
  <si>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</si>
  <si>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</si>
  <si>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</si>
  <si>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</si>
  <si>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</si>
  <si>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</si>
  <si>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</si>
  <si>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</si>
  <si>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</si>
  <si>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</si>
  <si>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</si>
  <si>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</si>
  <si>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</si>
  <si>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</si>
  <si>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</si>
  <si>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</si>
  <si>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</si>
  <si>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</si>
  <si>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</si>
  <si>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</si>
  <si>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</si>
  <si>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</si>
  <si>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</si>
  <si>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</si>
  <si>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</si>
  <si>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</si>
  <si>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</si>
  <si>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</si>
  <si>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</si>
  <si>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</si>
  <si>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</si>
  <si>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</si>
  <si>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</si>
  <si>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</si>
  <si>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</si>
  <si>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</si>
  <si>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</si>
  <si>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</si>
  <si>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</si>
  <si>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</si>
  <si>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</si>
  <si>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</si>
  <si>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</si>
  <si>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</si>
  <si>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</si>
  <si>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</si>
  <si>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</si>
  <si>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</si>
  <si>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</si>
  <si>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</si>
  <si>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</si>
  <si>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</si>
  <si>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</si>
  <si>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</si>
  <si>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</si>
  <si>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</si>
  <si>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</si>
  <si>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</si>
  <si>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</si>
  <si>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</si>
  <si>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</si>
  <si>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</si>
  <si>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</si>
  <si>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</si>
  <si>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</si>
  <si>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</si>
  <si>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</si>
  <si>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</si>
  <si>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</si>
  <si>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</si>
  <si>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</si>
  <si>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</si>
  <si>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</si>
  <si>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</si>
  <si>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</si>
  <si>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</si>
  <si>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</si>
  <si>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</si>
  <si>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</si>
  <si>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</si>
  <si>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</si>
  <si>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</si>
  <si>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</si>
  <si>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</si>
  <si>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</si>
  <si>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</si>
  <si>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</si>
  <si>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</si>
  <si>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</si>
  <si>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</si>
  <si>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</si>
  <si>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</si>
  <si>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</si>
  <si>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</si>
  <si>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</si>
  <si>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</si>
  <si>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</si>
  <si>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</si>
  <si>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</si>
  <si>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</si>
  <si>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</si>
  <si>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</si>
  <si>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</si>
  <si>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</si>
  <si>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</si>
  <si>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</si>
  <si>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</si>
  <si>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</si>
  <si>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</si>
  <si>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</si>
  <si>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</si>
  <si>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</si>
  <si>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</si>
  <si>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</si>
  <si>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</si>
  <si>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</si>
  <si>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</si>
  <si>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</si>
  <si>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</si>
  <si>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</si>
  <si>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</si>
  <si>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</si>
  <si>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</si>
  <si>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</si>
  <si>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</si>
  <si>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</si>
  <si>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</si>
  <si>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</si>
  <si>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</si>
  <si>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</si>
  <si>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</si>
  <si>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</si>
  <si>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</si>
  <si>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</si>
  <si>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</si>
  <si>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</si>
  <si>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</si>
  <si>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</si>
  <si>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</si>
  <si>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</si>
  <si>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</si>
  <si>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</si>
  <si>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</si>
  <si>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</si>
  <si>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</si>
  <si>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</si>
  <si>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</si>
  <si>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</si>
  <si>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</si>
  <si>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</si>
  <si>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</si>
  <si>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</si>
  <si>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</si>
  <si>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</si>
  <si>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</si>
  <si>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</si>
  <si>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</si>
  <si>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</si>
  <si>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</si>
  <si>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</si>
  <si>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</si>
  <si>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</si>
  <si>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</si>
  <si>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</si>
  <si>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</si>
  <si>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</si>
  <si>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</si>
  <si>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</si>
  <si>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</si>
  <si>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</si>
  <si>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</si>
  <si>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</si>
  <si>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</si>
  <si>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</si>
  <si>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</si>
  <si>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</si>
  <si>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</si>
  <si>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</si>
  <si>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</si>
  <si>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</si>
  <si>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</si>
  <si>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</si>
  <si>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</si>
  <si>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</si>
  <si>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</si>
  <si>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</si>
  <si>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</si>
  <si>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</si>
  <si>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</si>
  <si>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</si>
  <si>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</si>
  <si>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</si>
  <si>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</si>
  <si>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</si>
  <si>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</si>
  <si>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</si>
  <si>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</si>
  <si>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</si>
  <si>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</si>
  <si>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</si>
  <si>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</si>
  <si>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</si>
  <si>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</si>
  <si>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</si>
  <si>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</si>
  <si>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</si>
  <si>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</si>
  <si>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</si>
  <si>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</si>
  <si>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</si>
  <si>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</si>
  <si>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</si>
  <si>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</si>
  <si>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</si>
  <si>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</si>
  <si>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</si>
  <si>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</si>
  <si>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</si>
  <si>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</si>
  <si>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</si>
  <si>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</si>
  <si>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</si>
  <si>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</si>
  <si>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</si>
  <si>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</si>
  <si>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</si>
  <si>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</si>
  <si>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</si>
  <si>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</si>
  <si>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</si>
  <si>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</si>
  <si>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</si>
  <si>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</si>
  <si>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</si>
  <si>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</si>
  <si>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</si>
  <si>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</si>
  <si>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</si>
  <si>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</si>
  <si>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</si>
  <si>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</si>
  <si>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</si>
  <si>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</si>
  <si>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</si>
  <si>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</si>
  <si>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</si>
  <si>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</si>
  <si>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</si>
  <si>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</si>
  <si>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</si>
  <si>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</si>
  <si>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</si>
  <si>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</si>
  <si>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</si>
  <si>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</si>
  <si>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</si>
  <si>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</si>
  <si>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</si>
  <si>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</si>
  <si>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</si>
  <si>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</si>
  <si>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</si>
  <si>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</si>
  <si>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</si>
  <si>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</si>
  <si>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</si>
  <si>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</si>
  <si>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</si>
  <si>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</si>
  <si>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</si>
  <si>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</si>
  <si>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</si>
  <si>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</si>
  <si>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</si>
  <si>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</si>
  <si>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</si>
  <si>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</si>
  <si>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</si>
  <si>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</si>
  <si>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</si>
  <si>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</si>
  <si>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</si>
  <si>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</si>
  <si>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</si>
  <si>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</si>
  <si>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</si>
  <si>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</si>
  <si>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</si>
  <si>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</si>
  <si>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</si>
  <si>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</si>
  <si>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</si>
  <si>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</si>
  <si>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</si>
  <si>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</si>
  <si>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</si>
  <si>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</si>
  <si>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</si>
  <si>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</si>
  <si>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</si>
  <si>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</si>
  <si>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</si>
  <si>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</si>
  <si>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</si>
  <si>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</si>
  <si>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</si>
  <si>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</si>
  <si>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</si>
  <si>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</si>
  <si>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</si>
  <si>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</si>
  <si>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</si>
  <si>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</si>
  <si>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</si>
  <si>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</si>
  <si>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</si>
  <si>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</si>
  <si>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</si>
  <si>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</si>
  <si>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</si>
  <si>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</si>
  <si>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</si>
  <si>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</si>
  <si>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</si>
  <si>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</si>
  <si>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</si>
  <si>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</si>
  <si>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</si>
  <si>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</si>
  <si>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</si>
  <si>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</si>
  <si>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</si>
  <si>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</si>
  <si>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</si>
  <si>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</si>
  <si>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</si>
  <si>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</si>
  <si>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</si>
  <si>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</si>
  <si>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</si>
  <si>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</si>
  <si>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</si>
  <si>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</si>
  <si>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</si>
  <si>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</si>
  <si>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</si>
  <si>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</si>
  <si>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</si>
  <si>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</si>
  <si>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</si>
  <si>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</si>
  <si>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</si>
  <si>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</si>
  <si>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</si>
  <si>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</si>
  <si>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</si>
  <si>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</si>
  <si>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</si>
  <si>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</si>
  <si>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</si>
  <si>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</si>
  <si>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</si>
  <si>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</si>
  <si>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</si>
  <si>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</si>
  <si>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</si>
  <si>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</si>
  <si>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</si>
  <si>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</si>
  <si>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</si>
  <si>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</si>
  <si>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</si>
  <si>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</si>
  <si>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</si>
  <si>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</si>
  <si>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</si>
  <si>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</si>
  <si>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</si>
  <si>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</si>
  <si>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</si>
  <si>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</si>
  <si>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</si>
  <si>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</si>
  <si>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</si>
  <si>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</si>
  <si>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</si>
  <si>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</si>
  <si>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</si>
  <si>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</si>
  <si>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</si>
  <si>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</si>
  <si>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</si>
  <si>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</si>
  <si>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</si>
  <si>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</si>
  <si>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</si>
  <si>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</si>
  <si>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</si>
  <si>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</si>
  <si>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</si>
  <si>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</si>
  <si>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</si>
  <si>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</si>
  <si>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</si>
  <si>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</si>
  <si>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</si>
  <si>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</si>
  <si>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</si>
  <si>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</si>
  <si>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</si>
  <si>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</si>
  <si>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</si>
  <si>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</si>
  <si>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</si>
  <si>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</si>
  <si>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</si>
  <si>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</si>
  <si>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</si>
  <si>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</si>
  <si>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</si>
  <si>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</si>
  <si>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</si>
  <si>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</si>
  <si>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</si>
  <si>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</si>
  <si>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</si>
  <si>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</si>
  <si>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</si>
  <si>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</si>
  <si>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</si>
  <si>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</si>
  <si>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</si>
  <si>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</si>
  <si>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</si>
  <si>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</si>
  <si>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</si>
  <si>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</si>
  <si>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</si>
  <si>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</si>
  <si>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</si>
  <si>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</si>
  <si>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</si>
  <si>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</si>
  <si>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</si>
  <si>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</si>
  <si>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</si>
  <si>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</si>
  <si>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</si>
  <si>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</si>
  <si>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</si>
  <si>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</si>
  <si>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</si>
  <si>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</si>
  <si>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</si>
  <si>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</si>
  <si>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</si>
  <si>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</si>
  <si>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</si>
  <si>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</si>
  <si>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</si>
  <si>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</si>
  <si>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</si>
  <si>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</si>
  <si>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</si>
  <si>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</si>
  <si>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</si>
  <si>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</si>
  <si>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</si>
  <si>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</si>
  <si>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</si>
  <si>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</si>
  <si>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</si>
  <si>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</si>
  <si>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</si>
  <si>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</si>
  <si>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</si>
  <si>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</si>
  <si>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</si>
  <si>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</si>
  <si>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</si>
  <si>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</si>
  <si>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</si>
  <si>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</si>
  <si>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</si>
  <si>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</si>
  <si>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</si>
  <si>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</si>
  <si>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</si>
  <si>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</si>
  <si>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</si>
  <si>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</si>
  <si>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</si>
  <si>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</si>
  <si>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</si>
  <si>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</si>
  <si>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</si>
  <si>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</si>
  <si>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</si>
  <si>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</si>
  <si>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</si>
  <si>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</si>
  <si>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</si>
  <si>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</si>
  <si>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</si>
  <si>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</si>
  <si>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</si>
  <si>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</si>
  <si>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</si>
  <si>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</si>
  <si>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</si>
  <si>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</si>
  <si>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</si>
  <si>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</si>
  <si>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</si>
  <si>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</si>
  <si>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</si>
  <si>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</si>
  <si>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</si>
  <si>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</si>
  <si>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</si>
  <si>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</si>
  <si>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</si>
  <si>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</si>
  <si>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</si>
  <si>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</si>
  <si>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</si>
  <si>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</si>
  <si>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</si>
  <si>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</si>
  <si>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</si>
  <si>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</si>
  <si>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</si>
  <si>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</si>
  <si>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</si>
  <si>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</si>
  <si>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</si>
  <si>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</si>
  <si>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</si>
  <si>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</si>
  <si>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</si>
  <si>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</si>
  <si>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</si>
  <si>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</si>
  <si>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</si>
  <si>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</si>
  <si>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</si>
  <si>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</si>
  <si>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</si>
  <si>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</si>
  <si>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</si>
  <si>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</si>
  <si>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</si>
  <si>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</si>
  <si>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</si>
  <si>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</si>
  <si>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</si>
  <si>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</si>
  <si>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</si>
  <si>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</si>
  <si>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</si>
  <si>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</si>
  <si>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</si>
  <si>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</si>
  <si>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</si>
  <si>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</si>
  <si>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</si>
  <si>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</si>
  <si>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</si>
  <si>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</si>
  <si>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</si>
  <si>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</si>
  <si>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</si>
  <si>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</si>
  <si>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</si>
  <si>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</si>
  <si>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</si>
  <si>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</si>
  <si>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</si>
  <si>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</si>
  <si>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</si>
  <si>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</si>
  <si>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</si>
  <si>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</si>
  <si>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</si>
  <si>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</si>
  <si>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</si>
  <si>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</si>
  <si>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</si>
  <si>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</si>
  <si>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</si>
  <si>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</si>
  <si>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</si>
  <si>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</si>
  <si>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</si>
  <si>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</si>
  <si>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</si>
  <si>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</si>
  <si>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</si>
  <si>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</si>
  <si>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</si>
  <si>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</si>
  <si>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</si>
  <si>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</si>
  <si>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</si>
  <si>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</si>
  <si>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</si>
  <si>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</si>
  <si>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</si>
  <si>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</si>
  <si>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</si>
  <si>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</si>
  <si>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</si>
  <si>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</si>
  <si>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</si>
  <si>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</si>
  <si>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</si>
  <si>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</si>
  <si>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</si>
  <si>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</si>
  <si>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</si>
  <si>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</si>
  <si>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</si>
  <si>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</si>
  <si>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</si>
  <si>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</si>
  <si>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</si>
  <si>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</si>
  <si>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</si>
  <si>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</si>
  <si>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</si>
  <si>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</si>
  <si>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</si>
  <si>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</si>
  <si>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</si>
  <si>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</si>
  <si>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</si>
  <si>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</si>
  <si>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</si>
  <si>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</si>
  <si>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</si>
  <si>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</si>
  <si>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</si>
  <si>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</si>
  <si>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</si>
  <si>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</si>
  <si>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</si>
  <si>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</si>
  <si>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</si>
  <si>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</si>
  <si>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</si>
  <si>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</si>
  <si>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</si>
  <si>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</si>
  <si>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</si>
  <si>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</si>
  <si>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</si>
  <si>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</si>
  <si>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</si>
  <si>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</si>
  <si>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</si>
  <si>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</si>
  <si>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</si>
  <si>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</si>
  <si>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</si>
  <si>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</si>
  <si>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</si>
  <si>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</si>
  <si>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</si>
  <si>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</si>
  <si>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</si>
  <si>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</si>
  <si>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</si>
  <si>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</si>
  <si>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</si>
  <si>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</si>
  <si>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</si>
  <si>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</si>
  <si>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</si>
  <si>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</si>
  <si>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</si>
  <si>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</si>
  <si>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</si>
  <si>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</si>
  <si>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</si>
  <si>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</si>
  <si>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</si>
  <si>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</si>
  <si>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</si>
  <si>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</si>
  <si>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</si>
  <si>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</si>
  <si>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</si>
  <si>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</si>
  <si>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</si>
  <si>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</si>
  <si>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</si>
  <si>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</si>
  <si>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</si>
  <si>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</si>
  <si>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</si>
  <si>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</si>
  <si>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</si>
  <si>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</si>
  <si>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</si>
  <si>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</si>
  <si>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</si>
  <si>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</si>
  <si>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</si>
  <si>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</si>
  <si>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</si>
  <si>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</si>
  <si>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</si>
  <si>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</si>
  <si>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</si>
  <si>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</si>
  <si>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</si>
  <si>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</si>
  <si>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</si>
  <si>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</si>
  <si>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</si>
  <si>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</si>
  <si>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</si>
  <si>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</si>
  <si>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</si>
  <si>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</si>
  <si>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</si>
  <si>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</si>
  <si>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</si>
  <si>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</si>
  <si>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</si>
  <si>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</si>
  <si>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</si>
  <si>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</si>
  <si>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</si>
  <si>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</si>
  <si>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</si>
  <si>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</si>
  <si>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</si>
  <si>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</si>
  <si>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</si>
  <si>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</si>
  <si>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</si>
  <si>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</si>
  <si>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</si>
  <si>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</si>
  <si>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</si>
  <si>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</si>
  <si>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</si>
  <si>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</si>
  <si>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</si>
  <si>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</si>
  <si>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</si>
  <si>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</si>
  <si>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</si>
  <si>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</si>
  <si>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</si>
  <si>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</si>
  <si>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</si>
  <si>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</si>
  <si>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</si>
  <si>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</si>
  <si>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</si>
  <si>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</si>
  <si>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</si>
  <si>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</si>
  <si>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</si>
  <si>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</si>
  <si>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</si>
  <si>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</si>
  <si>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</si>
  <si>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</si>
  <si>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</si>
  <si>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</si>
  <si>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</si>
  <si>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</si>
  <si>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</si>
  <si>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</si>
  <si>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</si>
  <si>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</si>
  <si>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</si>
  <si>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</si>
  <si>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</si>
  <si>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</si>
  <si>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</si>
  <si>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</si>
  <si>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</si>
  <si>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</si>
  <si>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</si>
  <si>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</si>
  <si>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</si>
  <si>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</si>
  <si>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</si>
  <si>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</si>
  <si>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</si>
  <si>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</si>
  <si>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</si>
  <si>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</si>
  <si>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</si>
  <si>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</si>
  <si>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</si>
  <si>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</si>
  <si>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</si>
  <si>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</si>
  <si>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</si>
  <si>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</si>
  <si>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</si>
  <si>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</si>
  <si>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</si>
  <si>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</si>
  <si>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</si>
  <si>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</si>
  <si>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</si>
  <si>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</si>
  <si>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</si>
  <si>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</si>
  <si>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</si>
  <si>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</si>
  <si>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</si>
  <si>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</si>
  <si>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</si>
  <si>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</si>
  <si>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</si>
  <si>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</si>
  <si>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</si>
  <si>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</si>
  <si>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</si>
  <si>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</si>
  <si>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</si>
  <si>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</si>
  <si>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</si>
  <si>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</si>
  <si>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</si>
  <si>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</si>
  <si>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</si>
  <si>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</si>
  <si>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</si>
  <si>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</si>
  <si>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</si>
  <si>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</si>
  <si>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</si>
  <si>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</si>
  <si>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</si>
  <si>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</si>
  <si>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</si>
  <si>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</si>
  <si>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</si>
  <si>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</si>
  <si>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</si>
  <si>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</si>
  <si>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</si>
  <si>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</si>
  <si>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</si>
  <si>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</si>
  <si>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</si>
  <si>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</si>
  <si>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</si>
  <si>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</si>
  <si>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</si>
  <si>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</si>
  <si>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</si>
  <si>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</si>
  <si>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</si>
  <si>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</si>
  <si>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</si>
  <si>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</si>
  <si>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</si>
  <si>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</si>
  <si>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</si>
  <si>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</si>
  <si>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</si>
  <si>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</si>
  <si>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</si>
  <si>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</si>
  <si>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</si>
  <si>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</si>
  <si>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</si>
  <si>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</si>
  <si>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</si>
  <si>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</si>
  <si>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</si>
  <si>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</si>
  <si>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</si>
  <si>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</si>
  <si>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</si>
  <si>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</si>
  <si>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</si>
  <si>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</si>
  <si>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</si>
  <si>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</si>
  <si>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</si>
  <si>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</si>
  <si>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</si>
  <si>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</si>
  <si>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</si>
  <si>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</si>
  <si>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</si>
  <si>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</si>
  <si>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</si>
  <si>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</si>
  <si>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</si>
  <si>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</si>
  <si>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</si>
  <si>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</si>
  <si>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</si>
  <si>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</si>
  <si>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</si>
  <si>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</si>
  <si>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</si>
  <si>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</si>
  <si>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</si>
  <si>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</si>
  <si>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</si>
  <si>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</si>
  <si>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</si>
  <si>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</si>
  <si>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</si>
  <si>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</si>
  <si>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</si>
  <si>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</si>
  <si>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</si>
  <si>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</si>
  <si>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</si>
  <si>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</si>
  <si>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</si>
  <si>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</si>
  <si>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</si>
  <si>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</si>
  <si>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</si>
  <si>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</si>
  <si>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</si>
  <si>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</si>
  <si>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</si>
  <si>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</si>
  <si>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</si>
  <si>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</si>
  <si>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</si>
  <si>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</si>
  <si>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</si>
  <si>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</si>
  <si>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</si>
  <si>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</si>
  <si>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</si>
  <si>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</si>
  <si>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</si>
  <si>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</si>
  <si>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</si>
  <si>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</si>
  <si>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</si>
  <si>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</si>
  <si>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</si>
  <si>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</si>
  <si>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</si>
  <si>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</si>
  <si>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</si>
  <si>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</si>
  <si>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</si>
  <si>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</si>
  <si>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</si>
  <si>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</si>
  <si>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</si>
  <si>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</si>
  <si>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</si>
  <si>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</si>
  <si>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</si>
  <si>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</si>
  <si>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</si>
  <si>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</si>
  <si>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</si>
  <si>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</si>
  <si>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</si>
  <si>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</si>
  <si>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</si>
  <si>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</si>
  <si>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</si>
  <si>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</si>
  <si>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</si>
  <si>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</si>
  <si>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</si>
  <si>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</si>
  <si>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</si>
  <si>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</si>
  <si>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</si>
  <si>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</si>
  <si>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</si>
  <si>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</si>
  <si>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</si>
  <si>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</si>
  <si>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</si>
  <si>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</si>
  <si>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</si>
  <si>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</si>
  <si>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</si>
  <si>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</si>
  <si>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</si>
  <si>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</si>
  <si>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</si>
  <si>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</si>
  <si>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</si>
  <si>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</si>
  <si>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</si>
  <si>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</si>
  <si>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</si>
  <si>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</si>
  <si>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</si>
  <si>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</si>
  <si>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</si>
  <si>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</si>
  <si>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</si>
  <si>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</si>
  <si>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</si>
  <si>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</si>
  <si>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</si>
  <si>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</si>
  <si>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</si>
  <si>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</si>
  <si>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</si>
  <si>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</si>
  <si>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</si>
  <si>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</si>
  <si>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</si>
  <si>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</si>
  <si>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</si>
  <si>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</si>
  <si>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</si>
  <si>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</si>
  <si>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</si>
  <si>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</si>
  <si>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</si>
  <si>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</si>
  <si>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</si>
  <si>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</si>
  <si>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</si>
  <si>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</si>
  <si>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</si>
  <si>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</si>
  <si>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</si>
  <si>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</si>
  <si>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</si>
  <si>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</si>
  <si>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</si>
  <si>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</si>
  <si>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</si>
  <si>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</si>
  <si>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</si>
  <si>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</si>
  <si>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</si>
  <si>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</si>
  <si>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</si>
  <si>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</si>
  <si>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</si>
  <si>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</si>
  <si>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</si>
  <si>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</si>
  <si>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</si>
  <si>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</si>
  <si>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</si>
  <si>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</si>
  <si>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</si>
  <si>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</si>
  <si>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</si>
  <si>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</si>
  <si>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</si>
  <si>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</si>
  <si>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</si>
  <si>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</si>
  <si>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</si>
  <si>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</si>
  <si>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</si>
  <si>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</si>
  <si>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</si>
  <si>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</si>
  <si>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</si>
  <si>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</si>
  <si>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</si>
  <si>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</si>
  <si>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</si>
  <si>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</si>
  <si>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</si>
  <si>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</si>
  <si>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</si>
  <si>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</si>
  <si>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</si>
  <si>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</si>
  <si>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</si>
  <si>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</si>
  <si>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</si>
  <si>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</si>
  <si>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</si>
  <si>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</si>
  <si>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</si>
  <si>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</si>
  <si>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</si>
  <si>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</si>
  <si>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</si>
  <si>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</si>
  <si>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</si>
  <si>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</si>
  <si>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</si>
  <si>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</si>
  <si>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</si>
  <si>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</si>
  <si>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</si>
  <si>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</si>
  <si>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</si>
  <si>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</si>
  <si>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</si>
  <si>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</si>
  <si>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</si>
  <si>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</si>
  <si>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</si>
  <si>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</si>
  <si>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</si>
  <si>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</si>
  <si>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</si>
  <si>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</si>
  <si>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</si>
  <si>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</si>
  <si>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</si>
  <si>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</si>
  <si>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</si>
  <si>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</si>
  <si>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</si>
  <si>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</si>
  <si>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</si>
  <si>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</si>
  <si>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</si>
  <si>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</si>
  <si>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</si>
  <si>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</si>
  <si>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</si>
  <si>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</si>
  <si>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</si>
  <si>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</si>
  <si>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</si>
  <si>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</si>
  <si>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</si>
  <si>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</si>
  <si>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</si>
  <si>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</si>
  <si>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</si>
  <si>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</si>
  <si>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</si>
  <si>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</si>
  <si>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</si>
  <si>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</si>
  <si>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</si>
  <si>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</si>
  <si>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</si>
  <si>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</si>
  <si>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</si>
  <si>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</si>
  <si>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</si>
  <si>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</si>
  <si>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</si>
  <si>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</si>
  <si>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</si>
  <si>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</si>
  <si>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</si>
  <si>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</si>
  <si>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</si>
  <si>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</si>
  <si>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</si>
  <si>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</si>
  <si>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</si>
  <si>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</si>
  <si>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</si>
  <si>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</si>
  <si>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</si>
  <si>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</si>
  <si>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</si>
  <si>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</si>
  <si>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</si>
  <si>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</si>
  <si>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</si>
  <si>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</si>
  <si>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</si>
  <si>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</si>
  <si>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</si>
  <si>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</si>
  <si>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</si>
  <si>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</si>
  <si>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</si>
  <si>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</si>
  <si>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</si>
  <si>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</si>
  <si>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</si>
  <si>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</si>
  <si>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</si>
  <si>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</si>
  <si>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</si>
  <si>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</si>
  <si>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</si>
  <si>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</si>
  <si>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</si>
  <si>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</si>
  <si>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</si>
  <si>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</si>
  <si>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</si>
  <si>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</si>
  <si>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</si>
  <si>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</si>
  <si>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</si>
  <si>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</si>
  <si>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</si>
  <si>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</si>
  <si>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</si>
  <si>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</si>
  <si>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</si>
  <si>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</si>
  <si>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</si>
  <si>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</si>
  <si>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</si>
  <si>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</si>
  <si>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</si>
  <si>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</si>
  <si>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</si>
  <si>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</si>
  <si>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</si>
  <si>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</si>
  <si>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</si>
  <si>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</si>
  <si>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</si>
  <si>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</si>
  <si>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</si>
  <si>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</si>
  <si>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</si>
  <si>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</si>
  <si>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</si>
  <si>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</si>
  <si>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</si>
  <si>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</si>
  <si>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</si>
  <si>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</si>
  <si>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</si>
  <si>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</si>
  <si>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</si>
  <si>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</si>
  <si>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</si>
  <si>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</si>
  <si>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</si>
  <si>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</si>
  <si>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</si>
  <si>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</si>
  <si>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</si>
  <si>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</si>
  <si>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</si>
  <si>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</si>
  <si>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</si>
  <si>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</si>
  <si>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</si>
  <si>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</si>
  <si>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</si>
  <si>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</si>
  <si>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</si>
  <si>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</si>
  <si>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</si>
  <si>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</si>
  <si>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</si>
  <si>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</si>
  <si>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</si>
  <si>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</si>
  <si>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</si>
  <si>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</si>
  <si>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</si>
  <si>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</si>
  <si>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</si>
  <si>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</si>
  <si>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</si>
  <si>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</si>
  <si>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</si>
  <si>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</si>
  <si>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</si>
  <si>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</si>
  <si>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</si>
  <si>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</si>
  <si>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</si>
  <si>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</si>
  <si>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</si>
  <si>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</si>
  <si>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</si>
  <si>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</si>
  <si>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</si>
  <si>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</si>
  <si>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</si>
  <si>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</si>
  <si>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</si>
  <si>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</si>
  <si>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</si>
  <si>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</si>
  <si>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</si>
  <si>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</si>
  <si>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</si>
  <si>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</si>
  <si>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</si>
  <si>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</si>
  <si>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</si>
  <si>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</si>
  <si>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</si>
  <si>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</si>
  <si>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</si>
  <si>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</si>
  <si>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</si>
  <si>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</si>
  <si>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</si>
  <si>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</si>
  <si>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</si>
  <si>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</si>
  <si>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</si>
  <si>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</si>
  <si>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</si>
  <si>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</si>
  <si>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</si>
  <si>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</si>
  <si>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</si>
  <si>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</si>
  <si>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</si>
  <si>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</si>
  <si>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</si>
  <si>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</si>
  <si>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</si>
  <si>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</si>
  <si>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</si>
  <si>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</si>
  <si>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</si>
  <si>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</si>
  <si>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</si>
  <si>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</si>
  <si>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</si>
  <si>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</si>
  <si>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</si>
  <si>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</si>
  <si>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</si>
  <si>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</si>
  <si>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</si>
  <si>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</si>
  <si>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</si>
  <si>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</si>
  <si>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</si>
  <si>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</si>
  <si>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</si>
  <si>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</si>
  <si>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</si>
  <si>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</si>
  <si>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</si>
  <si>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</si>
  <si>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</si>
  <si>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</si>
  <si>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</si>
  <si>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</si>
  <si>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</si>
  <si>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</si>
  <si>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</si>
  <si>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</si>
  <si>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</si>
  <si>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</si>
  <si>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</si>
  <si>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</si>
  <si>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</si>
  <si>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</si>
  <si>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</si>
  <si>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</si>
  <si>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</si>
  <si>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</si>
  <si>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</si>
  <si>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</si>
  <si>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</si>
  <si>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</si>
  <si>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</si>
  <si>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</si>
  <si>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</si>
  <si>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</si>
  <si>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</si>
  <si>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</si>
  <si>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</si>
  <si>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</si>
  <si>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</si>
  <si>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</si>
  <si>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</si>
  <si>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</si>
  <si>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</si>
  <si>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</si>
  <si>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</si>
  <si>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</si>
  <si>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</si>
  <si>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</si>
  <si>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</si>
  <si>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</si>
  <si>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</si>
  <si>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</si>
  <si>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</si>
  <si>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</si>
  <si>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</si>
  <si>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</si>
  <si>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</si>
  <si>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</si>
  <si>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</si>
  <si>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</si>
  <si>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</si>
  <si>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</si>
  <si>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</si>
  <si>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</si>
  <si>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</si>
  <si>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</si>
  <si>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</si>
  <si>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</si>
  <si>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</si>
  <si>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</si>
  <si>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</si>
  <si>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</si>
  <si>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</si>
  <si>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</si>
  <si>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</si>
  <si>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</si>
  <si>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</si>
  <si>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</si>
  <si>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</si>
  <si>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</si>
  <si>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</si>
  <si>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</si>
  <si>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</si>
  <si>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</si>
  <si>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</si>
  <si>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</si>
  <si>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</si>
  <si>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</si>
  <si>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</si>
  <si>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</si>
  <si>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</si>
  <si>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</si>
  <si>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</si>
  <si>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</si>
  <si>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</si>
  <si>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</si>
  <si>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</si>
  <si>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</si>
  <si>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</si>
  <si>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</si>
  <si>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</si>
  <si>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</si>
  <si>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</si>
  <si>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</si>
  <si>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</si>
  <si>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</si>
  <si>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</si>
  <si>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</si>
  <si>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</si>
  <si>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</si>
  <si>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</si>
  <si>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</si>
  <si>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</si>
  <si>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</si>
  <si>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</si>
  <si>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</si>
  <si>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</si>
  <si>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</si>
  <si>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</si>
  <si>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</si>
  <si>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</si>
  <si>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</si>
  <si>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</si>
  <si>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</si>
  <si>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</si>
  <si>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</si>
  <si>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</si>
  <si>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</si>
  <si>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</si>
  <si>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</si>
  <si>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</si>
  <si>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</si>
  <si>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</si>
  <si>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</si>
  <si>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</si>
  <si>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</si>
  <si>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</si>
  <si>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</si>
  <si>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</si>
  <si>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</si>
  <si>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</si>
  <si>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</si>
  <si>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</si>
  <si>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</si>
  <si>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</si>
  <si>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</si>
  <si>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</si>
  <si>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</si>
  <si>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</si>
  <si>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</si>
  <si>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</si>
  <si>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</si>
  <si>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</si>
  <si>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</si>
  <si>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</si>
  <si>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</si>
  <si>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</si>
  <si>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</si>
  <si>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</si>
  <si>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</si>
  <si>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</si>
  <si>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</si>
  <si>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</si>
  <si>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</si>
  <si>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</si>
  <si>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</si>
  <si>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</si>
  <si>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</si>
  <si>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</si>
  <si>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</si>
  <si>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</si>
  <si>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</si>
  <si>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</si>
  <si>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</si>
  <si>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</si>
  <si>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</si>
  <si>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</si>
  <si>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</si>
  <si>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</si>
  <si>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</si>
  <si>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</si>
  <si>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</si>
  <si>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</si>
  <si>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</si>
  <si>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</si>
  <si>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</si>
  <si>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</si>
  <si>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</si>
  <si>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</si>
  <si>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</si>
  <si>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</si>
  <si>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</si>
  <si>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</si>
  <si>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</si>
  <si>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</si>
  <si>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</si>
  <si>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</si>
  <si>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</si>
  <si>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</si>
  <si>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</si>
  <si>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</si>
  <si>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</si>
  <si>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</si>
  <si>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</si>
  <si>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</si>
  <si>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</si>
  <si>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</si>
  <si>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</si>
  <si>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</si>
  <si>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</si>
  <si>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</si>
  <si>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</si>
  <si>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</si>
  <si>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</si>
  <si>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</si>
  <si>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</si>
  <si>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</si>
  <si>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</si>
  <si>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</si>
  <si>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</si>
  <si>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</si>
  <si>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</si>
  <si>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</si>
  <si>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</si>
  <si>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</si>
  <si>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</si>
  <si>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</si>
  <si>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</si>
  <si>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</si>
  <si>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</si>
  <si>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</si>
  <si>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</si>
  <si>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</si>
  <si>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</si>
  <si>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</si>
  <si>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</si>
  <si>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</si>
  <si>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</si>
  <si>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</si>
  <si>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</si>
  <si>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</si>
  <si>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</si>
  <si>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</si>
  <si>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</si>
  <si>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</si>
  <si>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</si>
  <si>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</si>
  <si>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</si>
  <si>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</si>
  <si>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</si>
  <si>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</si>
  <si>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</si>
  <si>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</si>
  <si>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</si>
  <si>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</si>
  <si>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</si>
  <si>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</si>
  <si>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</si>
  <si>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</si>
  <si>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</si>
  <si>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</si>
  <si>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</si>
  <si>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</si>
  <si>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</si>
  <si>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</si>
  <si>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</si>
  <si>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</si>
  <si>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</si>
  <si>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</si>
  <si>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</si>
  <si>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</si>
  <si>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</si>
  <si>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</si>
  <si>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</si>
  <si>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</si>
  <si>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</si>
  <si>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</si>
  <si>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</si>
  <si>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</si>
  <si>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</si>
  <si>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</si>
  <si>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</si>
  <si>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</si>
  <si>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</si>
  <si>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</si>
  <si>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</si>
  <si>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</si>
  <si>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</si>
  <si>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</si>
  <si>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</si>
  <si>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</si>
  <si>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</si>
  <si>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</si>
  <si>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</si>
  <si>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</si>
  <si>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</si>
  <si>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</si>
  <si>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</si>
  <si>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</si>
  <si>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</si>
  <si>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</si>
  <si>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</si>
  <si>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</si>
  <si>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</si>
  <si>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</si>
  <si>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</si>
  <si>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</si>
  <si>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</si>
  <si>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</si>
  <si>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</si>
  <si>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</si>
  <si>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</si>
  <si>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</si>
  <si>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</si>
  <si>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</si>
  <si>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</si>
  <si>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</si>
  <si>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</si>
  <si>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</si>
  <si>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</si>
  <si>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</si>
  <si>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</si>
  <si>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</si>
  <si>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</si>
  <si>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</si>
  <si>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</si>
  <si>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</si>
  <si>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</si>
  <si>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</si>
  <si>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</si>
  <si>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</si>
  <si>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</si>
  <si>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</si>
  <si>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</si>
  <si>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</si>
  <si>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</si>
  <si>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</si>
  <si>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</si>
  <si>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</si>
  <si>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</si>
  <si>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</si>
  <si>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</si>
  <si>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</si>
  <si>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</si>
  <si>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</si>
  <si>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</si>
  <si>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</si>
  <si>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</si>
  <si>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</si>
  <si>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</si>
  <si>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</si>
  <si>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</si>
  <si>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</si>
  <si>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</si>
  <si>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</si>
  <si>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</si>
  <si>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</si>
  <si>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</si>
  <si>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</si>
  <si>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</si>
  <si>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</si>
  <si>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</si>
  <si>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</si>
  <si>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</si>
  <si>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</si>
  <si>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</si>
  <si>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</si>
  <si>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</si>
  <si>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</si>
  <si>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</si>
  <si>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</si>
  <si>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</si>
  <si>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</si>
  <si>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</si>
  <si>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</si>
  <si>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</si>
  <si>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</si>
  <si>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</si>
  <si>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</si>
  <si>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</si>
  <si>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</si>
  <si>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</si>
  <si>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</si>
  <si>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</si>
  <si>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</si>
  <si>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</si>
  <si>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</si>
  <si>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</si>
  <si>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</si>
  <si>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</si>
  <si>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</si>
  <si>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</si>
  <si>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</si>
  <si>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</si>
  <si>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</si>
  <si>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</si>
  <si>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</si>
  <si>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</si>
  <si>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</si>
  <si>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</si>
  <si>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</si>
  <si>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</si>
  <si>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</si>
  <si>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</si>
  <si>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</si>
  <si>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</si>
  <si>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</si>
  <si>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</si>
  <si>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</si>
  <si>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</si>
  <si>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</si>
  <si>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</si>
  <si>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</si>
  <si>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</si>
  <si>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</si>
  <si>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</si>
  <si>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</si>
  <si>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</si>
  <si>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</si>
  <si>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</si>
  <si>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</si>
  <si>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</si>
  <si>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</si>
  <si>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</si>
  <si>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</si>
  <si>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</si>
  <si>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</si>
  <si>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</si>
  <si>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</si>
  <si>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</si>
  <si>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</si>
  <si>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</si>
  <si>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</si>
  <si>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</si>
  <si>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</si>
  <si>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</si>
  <si>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</si>
  <si>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</si>
  <si>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</si>
  <si>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</si>
  <si>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</si>
  <si>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</si>
  <si>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</si>
  <si>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</si>
  <si>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</si>
  <si>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</si>
  <si>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</si>
  <si>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</si>
  <si>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</si>
  <si>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</si>
  <si>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</si>
  <si>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</si>
  <si>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</si>
  <si>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</si>
  <si>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</si>
  <si>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</si>
  <si>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</si>
  <si>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</si>
  <si>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</si>
  <si>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</si>
  <si>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</si>
  <si>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</si>
  <si>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</si>
  <si>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</si>
  <si>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</si>
  <si>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</si>
  <si>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</si>
  <si>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</si>
  <si>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</si>
  <si>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</si>
  <si>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</si>
  <si>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</si>
  <si>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</si>
  <si>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</si>
  <si>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</si>
  <si>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</si>
  <si>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</si>
  <si>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</si>
  <si>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</si>
  <si>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</si>
  <si>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</si>
  <si>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</si>
  <si>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</si>
  <si>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</si>
  <si>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</si>
  <si>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</si>
  <si>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</si>
  <si>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</si>
  <si>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</si>
  <si>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</si>
  <si>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</si>
  <si>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</si>
  <si>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</si>
  <si>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</si>
  <si>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</si>
  <si>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</si>
  <si>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</si>
  <si>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</si>
  <si>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</si>
  <si>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</si>
  <si>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</si>
  <si>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</si>
  <si>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</si>
  <si>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</si>
  <si>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</si>
  <si>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</si>
  <si>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</si>
  <si>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</si>
  <si>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</si>
  <si>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</si>
  <si>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</si>
  <si>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</si>
  <si>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</si>
  <si>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</si>
  <si>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</si>
  <si>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</si>
  <si>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</si>
  <si>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</si>
  <si>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</si>
  <si>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</si>
  <si>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</si>
  <si>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</si>
  <si>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</si>
  <si>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</si>
  <si>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</si>
  <si>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</si>
  <si>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</si>
  <si>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</si>
  <si>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</si>
  <si>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</si>
  <si>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</si>
  <si>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</si>
  <si>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</si>
  <si>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</si>
  <si>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</si>
  <si>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</si>
  <si>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</si>
  <si>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</si>
  <si>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</si>
  <si>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</si>
  <si>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</si>
  <si>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</si>
  <si>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</si>
  <si>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</si>
  <si>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</si>
  <si>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</si>
  <si>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</si>
  <si>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</si>
  <si>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</si>
  <si>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</si>
  <si>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</si>
  <si>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</si>
  <si>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</si>
  <si>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</si>
  <si>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</si>
  <si>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</si>
  <si>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</si>
  <si>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</si>
  <si>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</si>
  <si>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</si>
  <si>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</si>
  <si>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</si>
  <si>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</si>
  <si>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</si>
  <si>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</si>
  <si>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</si>
  <si>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</si>
  <si>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</si>
  <si>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</si>
  <si>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</si>
  <si>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</si>
  <si>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</si>
  <si>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</si>
  <si>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</si>
  <si>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</si>
  <si>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</si>
  <si>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</si>
  <si>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</si>
  <si>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</si>
  <si>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</si>
  <si>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</si>
  <si>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</si>
  <si>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</si>
  <si>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</si>
  <si>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</si>
  <si>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</si>
  <si>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</si>
  <si>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</si>
  <si>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</si>
  <si>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</si>
  <si>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</si>
  <si>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</si>
  <si>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</si>
  <si>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</si>
  <si>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</si>
  <si>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</si>
  <si>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</si>
  <si>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</si>
  <si>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</si>
  <si>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</si>
  <si>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</si>
  <si>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</si>
  <si>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</si>
  <si>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</si>
  <si>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</si>
  <si>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</si>
  <si>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</si>
  <si>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</si>
  <si>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</si>
  <si>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</si>
  <si>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</si>
  <si>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</si>
  <si>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</si>
  <si>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</si>
  <si>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</si>
  <si>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</si>
  <si>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</si>
  <si>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</si>
  <si>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</si>
  <si>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</si>
  <si>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</si>
  <si>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</si>
  <si>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</si>
  <si>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</si>
  <si>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</si>
  <si>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</si>
  <si>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</si>
  <si>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</si>
  <si>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</si>
  <si>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</si>
  <si>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</si>
  <si>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</si>
  <si>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</si>
  <si>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</si>
  <si>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</si>
  <si>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</si>
  <si>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</si>
  <si>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</si>
  <si>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</si>
  <si>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</si>
  <si>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</si>
  <si>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</si>
  <si>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</si>
  <si>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</si>
  <si>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</si>
  <si>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</si>
  <si>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</si>
  <si>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</si>
  <si>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</si>
  <si>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</si>
  <si>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</si>
  <si>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</si>
  <si>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</si>
  <si>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</si>
  <si>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</si>
  <si>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</si>
  <si>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</si>
  <si>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</si>
  <si>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</si>
  <si>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</si>
  <si>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</si>
  <si>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</si>
  <si>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</si>
  <si>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</si>
  <si>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</si>
  <si>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</si>
  <si>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</si>
  <si>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</si>
  <si>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</si>
  <si>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</si>
  <si>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</si>
  <si>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</si>
  <si>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</si>
  <si>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</si>
  <si>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</si>
  <si>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</si>
  <si>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</si>
  <si>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</si>
  <si>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</si>
  <si>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</si>
  <si>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</si>
  <si>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</si>
  <si>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</si>
  <si>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</si>
  <si>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</si>
  <si>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</si>
  <si>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</si>
  <si>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</si>
  <si>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</si>
  <si>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</si>
  <si>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</si>
  <si>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</si>
  <si>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</si>
  <si>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</si>
  <si>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</si>
  <si>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</si>
  <si>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</si>
  <si>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</si>
  <si>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</si>
  <si>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</si>
  <si>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</si>
  <si>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</si>
  <si>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</si>
  <si>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</si>
  <si>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</si>
  <si>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</si>
  <si>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</si>
  <si>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</si>
  <si>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</si>
  <si>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</si>
  <si>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</si>
  <si>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</si>
  <si>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</si>
  <si>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</si>
  <si>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</si>
  <si>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</si>
  <si>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</si>
  <si>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</si>
  <si>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</si>
  <si>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</si>
  <si>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</si>
  <si>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</si>
  <si>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</si>
  <si>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</si>
  <si>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</si>
  <si>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</si>
  <si>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</si>
  <si>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</si>
  <si>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</si>
  <si>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</si>
  <si>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</si>
  <si>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</si>
  <si>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</si>
  <si>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</si>
  <si>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</si>
  <si>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</si>
  <si>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</si>
  <si>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</si>
  <si>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</si>
  <si>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</si>
  <si>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</si>
  <si>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</si>
  <si>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</si>
  <si>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</si>
  <si>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</si>
  <si>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</si>
  <si>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</si>
  <si>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</si>
  <si>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</si>
  <si>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</si>
  <si>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</si>
  <si>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</si>
  <si>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</si>
  <si>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</si>
  <si>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</si>
  <si>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</si>
  <si>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</si>
  <si>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</si>
  <si>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</si>
  <si>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</si>
  <si>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</si>
  <si>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</si>
  <si>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</si>
  <si>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</si>
  <si>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</si>
  <si>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</si>
  <si>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</si>
  <si>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</si>
  <si>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</si>
  <si>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</si>
  <si>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</si>
  <si>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</si>
  <si>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</si>
  <si>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</si>
  <si>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</si>
  <si>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</si>
  <si>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</si>
  <si>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</si>
  <si>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</si>
  <si>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</si>
  <si>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</si>
  <si>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</si>
  <si>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</si>
  <si>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</si>
  <si>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</si>
  <si>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</si>
  <si>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</si>
  <si>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</si>
  <si>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</si>
  <si>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</si>
  <si>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</si>
  <si>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</si>
  <si>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</si>
  <si>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</si>
  <si>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</si>
  <si>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</si>
  <si>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</si>
  <si>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</si>
  <si>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</si>
  <si>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</si>
  <si>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</si>
  <si>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</si>
  <si>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</si>
  <si>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</si>
  <si>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</si>
  <si>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</si>
  <si>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</si>
  <si>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</si>
  <si>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</si>
  <si>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</si>
  <si>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</si>
  <si>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</si>
  <si>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</si>
  <si>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</si>
  <si>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</si>
  <si>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</si>
  <si>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</si>
  <si>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</si>
  <si>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</si>
  <si>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</si>
  <si>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</si>
  <si>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</si>
  <si>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</si>
  <si>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</si>
  <si>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</si>
  <si>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</si>
  <si>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</si>
  <si>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</si>
  <si>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</si>
  <si>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</si>
  <si>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</si>
  <si>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</si>
  <si>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</si>
  <si>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</si>
  <si>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</si>
  <si>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</si>
  <si>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</si>
  <si>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</si>
  <si>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</si>
  <si>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</si>
  <si>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</si>
  <si>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</si>
  <si>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</si>
  <si>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</si>
  <si>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</si>
  <si>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</si>
  <si>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</si>
  <si>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</si>
  <si>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</si>
  <si>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</si>
  <si>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</si>
  <si>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</si>
  <si>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</si>
  <si>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</si>
  <si>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</si>
  <si>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</si>
  <si>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</si>
  <si>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</si>
  <si>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</si>
  <si>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</si>
  <si>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</si>
  <si>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</si>
  <si>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</si>
  <si>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</si>
  <si>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</si>
  <si>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</si>
  <si>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</si>
  <si>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</si>
  <si>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</si>
  <si>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</si>
  <si>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</si>
  <si>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</si>
  <si>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</si>
  <si>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</si>
  <si>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</si>
  <si>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</si>
  <si>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</si>
  <si>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</si>
  <si>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</si>
  <si>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</si>
  <si>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</si>
  <si>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</si>
  <si>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</si>
  <si>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</si>
  <si>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</si>
  <si>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</si>
  <si>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</si>
  <si>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</si>
  <si>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</si>
  <si>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</si>
  <si>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</si>
  <si>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</si>
  <si>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</si>
  <si>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</si>
  <si>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</si>
  <si>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</si>
  <si>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</si>
  <si>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</si>
  <si>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</si>
  <si>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</si>
  <si>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</si>
  <si>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</si>
  <si>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</si>
  <si>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</si>
  <si>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</si>
  <si>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</si>
  <si>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</si>
  <si>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</si>
  <si>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</si>
  <si>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</si>
  <si>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</si>
  <si>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</si>
  <si>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</si>
  <si>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</si>
  <si>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</si>
  <si>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</si>
  <si>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</si>
  <si>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</si>
  <si>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</si>
  <si>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</si>
  <si>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</si>
  <si>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</si>
  <si>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</si>
  <si>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</si>
  <si>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</si>
  <si>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</si>
  <si>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</si>
  <si>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</si>
  <si>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</si>
  <si>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</si>
  <si>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</si>
  <si>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</si>
  <si>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</si>
  <si>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</si>
  <si>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</si>
  <si>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</si>
  <si>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</si>
  <si>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</si>
  <si>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</si>
  <si>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</si>
  <si>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</si>
  <si>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</si>
  <si>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</si>
  <si>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</si>
  <si>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</si>
  <si>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</si>
  <si>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</si>
  <si>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</si>
  <si>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</si>
  <si>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</si>
  <si>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</si>
  <si>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</si>
  <si>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</si>
  <si>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</si>
  <si>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</si>
  <si>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</si>
  <si>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</si>
  <si>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</si>
  <si>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</si>
  <si>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</si>
  <si>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</si>
  <si>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</si>
  <si>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</si>
  <si>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</si>
  <si>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</si>
  <si>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</si>
  <si>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</si>
  <si>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</si>
  <si>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</si>
  <si>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</si>
  <si>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</si>
  <si>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</si>
  <si>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</si>
  <si>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</si>
  <si>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</si>
  <si>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</si>
  <si>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</si>
  <si>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</si>
  <si>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</si>
  <si>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</si>
  <si>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</si>
  <si>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</si>
  <si>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</si>
  <si>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</si>
  <si>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</si>
  <si>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</si>
  <si>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</si>
  <si>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</si>
  <si>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</si>
  <si>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</si>
  <si>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</si>
  <si>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</si>
  <si>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</si>
  <si>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</si>
  <si>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</si>
  <si>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</si>
  <si>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</si>
  <si>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</si>
  <si>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</si>
  <si>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</si>
  <si>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</si>
  <si>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</si>
  <si>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</si>
  <si>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</si>
  <si>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</si>
  <si>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</si>
  <si>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</si>
  <si>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</si>
  <si>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</si>
  <si>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</si>
  <si>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</si>
  <si>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</si>
  <si>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</si>
  <si>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</si>
  <si>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</si>
  <si>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</si>
  <si>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</si>
  <si>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</si>
  <si>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</si>
  <si>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</si>
  <si>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</si>
  <si>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</si>
  <si>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</si>
  <si>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</si>
  <si>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</si>
  <si>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</si>
  <si>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</si>
  <si>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</si>
  <si>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</si>
  <si>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</si>
  <si>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</si>
  <si>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</si>
  <si>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</si>
  <si>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</si>
  <si>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</si>
  <si>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</si>
  <si>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</si>
  <si>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</si>
  <si>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</si>
  <si>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</si>
  <si>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</si>
  <si>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</si>
  <si>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</si>
  <si>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</si>
  <si>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</si>
  <si>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</si>
  <si>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</si>
  <si>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</si>
  <si>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</si>
  <si>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</si>
  <si>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</si>
  <si>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</si>
  <si>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</si>
  <si>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</si>
  <si>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</si>
  <si>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</si>
  <si>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</si>
  <si>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</si>
  <si>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</si>
  <si>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</si>
  <si>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</si>
  <si>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</si>
  <si>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</si>
  <si>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</si>
  <si>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</si>
  <si>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</si>
  <si>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</si>
  <si>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</si>
  <si>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</si>
  <si>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</si>
  <si>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</si>
  <si>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</si>
  <si>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</si>
  <si>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</si>
  <si>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</si>
  <si>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</si>
  <si>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</si>
  <si>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</si>
  <si>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</si>
  <si>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</si>
  <si>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</si>
  <si>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</si>
  <si>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</si>
  <si>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</si>
  <si>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</si>
  <si>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</si>
  <si>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</si>
  <si>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</si>
  <si>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</si>
  <si>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</si>
  <si>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</si>
  <si>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</si>
  <si>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</si>
  <si>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</si>
  <si>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</si>
  <si>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</si>
  <si>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</si>
  <si>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</si>
  <si>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</si>
  <si>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</si>
  <si>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</si>
  <si>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</si>
  <si>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</si>
  <si>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</si>
  <si>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</si>
  <si>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</si>
  <si>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</si>
  <si>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</si>
  <si>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</si>
  <si>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</si>
  <si>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</si>
  <si>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</si>
  <si>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</si>
  <si>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</si>
  <si>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</si>
  <si>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</si>
  <si>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</si>
  <si>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</si>
  <si>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</si>
  <si>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</si>
  <si>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</si>
  <si>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</si>
  <si>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</si>
  <si>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</si>
  <si>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</si>
  <si>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</si>
  <si>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</si>
  <si>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</si>
  <si>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</si>
  <si>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</si>
  <si>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</si>
  <si>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</si>
  <si>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</si>
  <si>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</si>
  <si>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</si>
  <si>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</si>
  <si>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</si>
  <si>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</si>
  <si>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</si>
  <si>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</si>
  <si>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</si>
  <si>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</si>
  <si>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</si>
  <si>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</si>
  <si>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</si>
  <si>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</si>
  <si>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</si>
  <si>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</si>
  <si>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</si>
  <si>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</si>
  <si>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</si>
  <si>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</si>
  <si>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</si>
  <si>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</si>
  <si>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</si>
  <si>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</si>
  <si>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</si>
  <si>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</si>
  <si>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</si>
  <si>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</si>
  <si>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</si>
  <si>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</si>
  <si>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</si>
  <si>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</si>
  <si>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</si>
  <si>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</si>
  <si>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</si>
  <si>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</si>
  <si>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</si>
  <si>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</si>
  <si>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</si>
  <si>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</si>
  <si>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</si>
  <si>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</si>
  <si>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</si>
  <si>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</si>
  <si>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</si>
  <si>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</si>
  <si>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</si>
  <si>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</si>
  <si>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</si>
  <si>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</si>
  <si>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</si>
  <si>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</si>
  <si>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</si>
  <si>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</si>
  <si>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</si>
  <si>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</si>
  <si>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</si>
  <si>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</si>
  <si>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</si>
  <si>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</si>
  <si>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</si>
  <si>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</si>
  <si>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</si>
  <si>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</si>
  <si>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</si>
  <si>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</si>
  <si>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</si>
  <si>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</si>
  <si>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</si>
  <si>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</si>
  <si>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</si>
  <si>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</si>
  <si>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</si>
  <si>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</si>
  <si>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</si>
  <si>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</si>
  <si>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</si>
  <si>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</si>
  <si>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</si>
  <si>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</si>
  <si>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</si>
  <si>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</si>
  <si>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</si>
  <si>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</si>
  <si>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</si>
  <si>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</si>
  <si>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</si>
  <si>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</si>
  <si>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</si>
  <si>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</si>
  <si>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</si>
  <si>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</si>
  <si>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</si>
  <si>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</si>
  <si>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</si>
  <si>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</si>
  <si>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</si>
  <si>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</si>
  <si>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</si>
  <si>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</si>
  <si>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</si>
  <si>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</si>
  <si>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</si>
  <si>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</si>
  <si>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</si>
  <si>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</si>
  <si>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</si>
  <si>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</si>
  <si>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</si>
  <si>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</si>
  <si>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</si>
  <si>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</si>
  <si>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</si>
  <si>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</si>
  <si>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</si>
  <si>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</si>
  <si>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</si>
  <si>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</si>
  <si>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</si>
  <si>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</si>
  <si>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</si>
  <si>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</si>
  <si>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</si>
  <si>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</si>
  <si>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</si>
  <si>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</si>
  <si>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</si>
  <si>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</si>
  <si>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</si>
  <si>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</si>
  <si>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</si>
  <si>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</si>
  <si>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</si>
  <si>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</si>
  <si>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</si>
  <si>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</si>
  <si>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</si>
  <si>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</si>
  <si>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</si>
  <si>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</si>
  <si>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</si>
  <si>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</si>
  <si>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</si>
  <si>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</si>
  <si>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</si>
  <si>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</si>
  <si>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</si>
  <si>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</si>
  <si>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</si>
  <si>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</si>
  <si>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</si>
  <si>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</si>
  <si>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</si>
  <si>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</si>
  <si>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</si>
  <si>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</si>
  <si>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</si>
  <si>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</si>
  <si>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</si>
  <si>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</si>
  <si>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</si>
  <si>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</si>
  <si>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</si>
  <si>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</si>
  <si>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</si>
  <si>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</si>
  <si>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</si>
  <si>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</si>
  <si>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</si>
  <si>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</si>
  <si>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</si>
  <si>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</si>
  <si>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</si>
  <si>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</si>
  <si>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</si>
  <si>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</si>
  <si>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</si>
  <si>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</si>
  <si>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</si>
  <si>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</si>
  <si>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</si>
  <si>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</si>
  <si>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</si>
  <si>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</si>
  <si>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</si>
  <si>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</si>
  <si>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</si>
  <si>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</si>
  <si>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</si>
  <si>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</si>
  <si>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</si>
  <si>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</si>
  <si>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</si>
  <si>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</si>
  <si>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</si>
  <si>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</si>
  <si>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</si>
  <si>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</si>
  <si>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</si>
  <si>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</si>
  <si>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</si>
  <si>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</si>
  <si>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</si>
  <si>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</si>
  <si>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</si>
  <si>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</si>
  <si>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</si>
  <si>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</si>
  <si>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</si>
  <si>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</si>
  <si>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</si>
  <si>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</si>
  <si>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</si>
  <si>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</si>
  <si>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</si>
  <si>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</si>
  <si>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</si>
  <si>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</si>
  <si>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</si>
  <si>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</si>
  <si>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</si>
  <si>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</si>
  <si>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</si>
  <si>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</si>
  <si>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</si>
  <si>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</si>
  <si>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</si>
  <si>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</si>
  <si>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</si>
  <si>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</si>
  <si>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</si>
  <si>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</si>
  <si>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</si>
  <si>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</si>
  <si>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</si>
  <si>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</si>
  <si>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</si>
  <si>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</si>
  <si>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</si>
  <si>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</si>
  <si>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</si>
  <si>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</si>
  <si>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</si>
  <si>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</si>
  <si>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</si>
  <si>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</si>
  <si>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</si>
  <si>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</si>
  <si>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</si>
  <si>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</si>
  <si>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</si>
  <si>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</si>
  <si>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</si>
  <si>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</si>
  <si>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</si>
  <si>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</si>
  <si>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</si>
  <si>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</si>
  <si>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</si>
  <si>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</si>
  <si>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</si>
  <si>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</si>
  <si>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</si>
  <si>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</si>
  <si>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</si>
  <si>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</si>
  <si>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</si>
  <si>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</si>
  <si>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</si>
  <si>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</si>
  <si>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</si>
  <si>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</si>
  <si>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</si>
  <si>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</si>
  <si>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</si>
  <si>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</si>
  <si>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</si>
  <si>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</si>
  <si>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</si>
  <si>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</si>
  <si>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</si>
  <si>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</si>
  <si>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</si>
  <si>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</si>
  <si>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</si>
  <si>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</si>
  <si>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</si>
  <si>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</si>
  <si>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</si>
  <si>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</si>
  <si>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</si>
  <si>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</si>
  <si>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</si>
  <si>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</si>
  <si>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</si>
  <si>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</si>
  <si>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</si>
  <si>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</si>
  <si>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</si>
  <si>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</si>
  <si>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</si>
  <si>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</si>
  <si>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</si>
  <si>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</si>
  <si>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</si>
  <si>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</si>
  <si>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</si>
  <si>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</si>
  <si>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</si>
  <si>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</si>
  <si>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</si>
  <si>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</si>
  <si>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</si>
  <si>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</si>
  <si>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</si>
  <si>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</si>
  <si>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</si>
  <si>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</si>
  <si>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</si>
  <si>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</si>
  <si>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</si>
  <si>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</si>
  <si>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</si>
  <si>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</si>
  <si>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</si>
  <si>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</si>
  <si>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</si>
  <si>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</si>
  <si>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</si>
  <si>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</si>
  <si>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</si>
  <si>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</si>
  <si>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</si>
  <si>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</si>
  <si>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</si>
  <si>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</si>
  <si>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</si>
  <si>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</si>
  <si>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</si>
  <si>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</si>
  <si>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</si>
  <si>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</si>
  <si>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</si>
  <si>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</si>
  <si>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</si>
  <si>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</si>
  <si>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</si>
  <si>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</si>
  <si>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</si>
  <si>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</si>
  <si>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</si>
  <si>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</si>
  <si>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</si>
  <si>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</si>
  <si>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</si>
  <si>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</si>
  <si>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</si>
  <si>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</si>
  <si>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</si>
  <si>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</si>
  <si>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</si>
  <si>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</si>
  <si>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</si>
  <si>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</si>
  <si>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</si>
  <si>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</si>
  <si>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</si>
  <si>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</si>
  <si>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</si>
  <si>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</si>
  <si>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</si>
  <si>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</si>
  <si>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</si>
  <si>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</si>
  <si>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</si>
  <si>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</si>
  <si>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</si>
  <si>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</si>
  <si>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</si>
  <si>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</si>
  <si>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</si>
  <si>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</si>
  <si>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</si>
  <si>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</si>
  <si>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</si>
  <si>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</si>
  <si>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</si>
  <si>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</si>
  <si>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</si>
  <si>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</si>
  <si>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</si>
  <si>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</si>
  <si>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</si>
  <si>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</si>
  <si>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</si>
  <si>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</si>
  <si>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</si>
  <si>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</si>
  <si>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</si>
  <si>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</si>
  <si>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</si>
  <si>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</si>
  <si>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</si>
  <si>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</si>
  <si>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</si>
  <si>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</si>
  <si>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</si>
  <si>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</si>
  <si>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</si>
  <si>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</si>
  <si>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</si>
  <si>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</si>
  <si>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</si>
  <si>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</si>
  <si>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</si>
  <si>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</si>
  <si>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</si>
  <si>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</si>
  <si>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</si>
  <si>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</si>
  <si>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</si>
  <si>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</si>
  <si>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</si>
  <si>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</si>
  <si>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</si>
  <si>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</si>
  <si>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</si>
  <si>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</si>
  <si>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</si>
  <si>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</si>
  <si>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</si>
  <si>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</si>
  <si>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</si>
  <si>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</si>
  <si>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</si>
  <si>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</si>
  <si>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</si>
  <si>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</si>
  <si>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</si>
  <si>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</si>
  <si>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</si>
  <si>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</si>
  <si>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</si>
  <si>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</si>
  <si>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</si>
  <si>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</si>
  <si>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</si>
  <si>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</si>
  <si>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</si>
  <si>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</si>
  <si>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</si>
  <si>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</si>
  <si>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</si>
  <si>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</si>
  <si>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</si>
  <si>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</si>
  <si>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</si>
  <si>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</si>
  <si>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</si>
  <si>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</si>
  <si>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</si>
  <si>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</si>
  <si>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</si>
  <si>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</si>
  <si>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</si>
  <si>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</si>
  <si>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</si>
  <si>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</si>
  <si>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</si>
  <si>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</si>
  <si>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</si>
  <si>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</si>
  <si>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</si>
  <si>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</si>
  <si>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</si>
  <si>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</si>
  <si>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</si>
  <si>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</si>
  <si>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</si>
  <si>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</si>
  <si>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</si>
  <si>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</si>
  <si>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</si>
  <si>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</si>
  <si>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</si>
  <si>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</si>
  <si>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</si>
  <si>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</si>
  <si>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</si>
  <si>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</si>
  <si>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</si>
  <si>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</si>
  <si>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</si>
  <si>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</si>
  <si>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</si>
  <si>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</si>
  <si>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</si>
  <si>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</si>
  <si>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</si>
  <si>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</si>
  <si>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</si>
  <si>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</si>
  <si>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</si>
  <si>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</si>
  <si>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</si>
  <si>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</si>
  <si>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</si>
  <si>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</si>
  <si>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</si>
  <si>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</si>
  <si>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</si>
  <si>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</si>
  <si>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</si>
  <si>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</si>
  <si>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</si>
  <si>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</si>
  <si>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</si>
  <si>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</si>
  <si>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</si>
  <si>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</si>
  <si>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</si>
  <si>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</si>
  <si>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</si>
  <si>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</si>
  <si>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</si>
  <si>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</si>
  <si>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</si>
  <si>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</si>
  <si>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</si>
  <si>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</si>
  <si>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</si>
  <si>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</si>
  <si>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</si>
  <si>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</si>
  <si>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</si>
  <si>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</si>
  <si>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</si>
  <si>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</si>
  <si>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</si>
  <si>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</si>
  <si>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</si>
  <si>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</si>
  <si>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</si>
  <si>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</si>
  <si>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</si>
  <si>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</si>
  <si>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</si>
  <si>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</si>
  <si>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</si>
  <si>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</si>
  <si>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</si>
  <si>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</si>
  <si>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</si>
  <si>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</si>
  <si>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</si>
  <si>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</si>
  <si>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</si>
  <si>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</si>
  <si>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</si>
  <si>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</si>
  <si>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</si>
  <si>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</si>
  <si>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</si>
  <si>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</si>
  <si>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</si>
  <si>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</si>
  <si>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</si>
  <si>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</si>
  <si>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</si>
  <si>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</si>
  <si>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</si>
  <si>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</si>
  <si>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</si>
  <si>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</si>
  <si>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</si>
  <si>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</si>
  <si>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</si>
  <si>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</si>
  <si>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</si>
  <si>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</si>
  <si>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</si>
  <si>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</si>
  <si>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</si>
  <si>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</si>
  <si>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</si>
  <si>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</si>
  <si>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</si>
  <si>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</si>
  <si>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</si>
  <si>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</si>
  <si>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</si>
  <si>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</si>
  <si>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</si>
  <si>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</si>
  <si>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</si>
  <si>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</si>
  <si>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</si>
  <si>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</si>
  <si>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</si>
  <si>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</si>
  <si>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</si>
  <si>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</si>
  <si>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</si>
  <si>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</si>
  <si>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</si>
  <si>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</si>
  <si>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</si>
  <si>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</si>
  <si>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</si>
  <si>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</si>
  <si>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</si>
  <si>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</si>
  <si>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</si>
  <si>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</si>
  <si>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</si>
  <si>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</si>
  <si>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</si>
  <si>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</si>
  <si>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</si>
  <si>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</si>
  <si>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</si>
  <si>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</si>
  <si>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</si>
  <si>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</si>
  <si>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</si>
  <si>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</si>
  <si>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</si>
  <si>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</si>
  <si>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</si>
  <si>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</si>
  <si>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</si>
  <si>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</si>
  <si>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</si>
  <si>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</si>
  <si>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</si>
  <si>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</si>
  <si>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</si>
  <si>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</si>
  <si>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</si>
  <si>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</si>
  <si>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</si>
  <si>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</si>
  <si>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</si>
  <si>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</si>
  <si>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</si>
  <si>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</si>
  <si>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</si>
  <si>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</si>
  <si>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</si>
  <si>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</si>
  <si>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</si>
  <si>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</si>
  <si>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</si>
  <si>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</si>
  <si>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</si>
  <si>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</si>
  <si>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</si>
  <si>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</si>
  <si>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</si>
  <si>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</si>
  <si>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</si>
  <si>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</si>
  <si>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</si>
  <si>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</si>
  <si>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</si>
  <si>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</si>
  <si>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</si>
  <si>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</si>
  <si>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</si>
  <si>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</si>
  <si>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</si>
  <si>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</si>
  <si>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</si>
  <si>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</si>
  <si>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</si>
  <si>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</si>
  <si>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</si>
  <si>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</si>
  <si>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</si>
  <si>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</si>
  <si>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</si>
  <si>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</si>
  <si>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</si>
  <si>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</si>
  <si>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</si>
  <si>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</si>
  <si>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</si>
  <si>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</si>
  <si>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</si>
  <si>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</si>
  <si>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</si>
  <si>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</si>
  <si>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</si>
  <si>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</si>
  <si>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</si>
  <si>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</si>
  <si>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</si>
  <si>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</si>
  <si>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</si>
  <si>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</si>
  <si>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</si>
  <si>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</si>
  <si>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</si>
  <si>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</si>
  <si>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</si>
  <si>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</si>
  <si>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</si>
  <si>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</si>
  <si>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</si>
  <si>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</si>
  <si>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</si>
  <si>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</si>
  <si>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</si>
  <si>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</si>
  <si>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</si>
  <si>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</si>
  <si>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</si>
  <si>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</si>
  <si>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</si>
  <si>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</si>
  <si>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</si>
  <si>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</si>
  <si>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</si>
  <si>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</si>
  <si>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</si>
  <si>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</si>
  <si>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</si>
  <si>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</si>
  <si>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</si>
  <si>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</si>
  <si>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</si>
  <si>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</si>
  <si>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</si>
  <si>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</si>
  <si>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</si>
  <si>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</si>
  <si>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</si>
  <si>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</si>
  <si>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</si>
  <si>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</si>
  <si>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</si>
  <si>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</si>
  <si>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</si>
  <si>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</si>
  <si>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</si>
  <si>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</si>
  <si>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</si>
  <si>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</si>
  <si>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</si>
  <si>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</si>
  <si>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</si>
  <si>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</si>
  <si>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</si>
  <si>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</si>
  <si>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</si>
  <si>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</si>
  <si>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</si>
  <si>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</si>
  <si>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</si>
  <si>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</si>
  <si>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</si>
  <si>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</si>
  <si>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</si>
  <si>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</si>
  <si>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</si>
  <si>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</si>
  <si>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</si>
  <si>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</si>
  <si>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</si>
  <si>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</si>
  <si>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</si>
  <si>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</si>
  <si>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</si>
  <si>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</si>
  <si>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</si>
  <si>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</si>
  <si>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</si>
  <si>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</si>
  <si>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</si>
  <si>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</si>
  <si>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</si>
  <si>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</si>
  <si>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</si>
  <si>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</si>
  <si>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</si>
  <si>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</si>
  <si>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</si>
  <si>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</si>
  <si>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</si>
  <si>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</si>
  <si>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</si>
  <si>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</si>
  <si>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</si>
  <si>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</si>
  <si>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</si>
  <si>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</si>
  <si>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</si>
  <si>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</si>
  <si>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</si>
  <si>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</si>
  <si>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</si>
  <si>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</si>
  <si>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</si>
  <si>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</si>
  <si>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</si>
  <si>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</si>
  <si>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</si>
  <si>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</si>
  <si>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</si>
  <si>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</si>
  <si>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</si>
  <si>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</si>
  <si>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</si>
  <si>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</si>
  <si>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</si>
  <si>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</si>
  <si>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</si>
  <si>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</si>
  <si>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</si>
  <si>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</si>
  <si>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</si>
  <si>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</si>
  <si>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</si>
  <si>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</si>
  <si>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</si>
  <si>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</si>
  <si>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</si>
  <si>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</si>
  <si>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</si>
  <si>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</si>
  <si>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</si>
  <si>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</si>
  <si>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</si>
  <si>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</si>
  <si>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</si>
  <si>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</si>
  <si>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</si>
  <si>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</si>
  <si>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</si>
  <si>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</si>
  <si>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</si>
  <si>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</si>
  <si>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</si>
  <si>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</si>
  <si>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</si>
  <si>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</si>
  <si>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</si>
  <si>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</si>
  <si>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</si>
  <si>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</si>
  <si>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</si>
  <si>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</si>
  <si>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</si>
  <si>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</si>
  <si>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</si>
  <si>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</si>
  <si>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</si>
  <si>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</si>
  <si>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</si>
  <si>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</si>
  <si>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</si>
  <si>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</si>
  <si>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</si>
  <si>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</si>
  <si>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</si>
  <si>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</si>
  <si>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</si>
  <si>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</si>
  <si>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</si>
  <si>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</si>
  <si>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</si>
  <si>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</si>
  <si>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</si>
  <si>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</si>
  <si>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</si>
  <si>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</si>
  <si>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</si>
  <si>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</si>
  <si>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</si>
  <si>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</si>
  <si>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</si>
  <si>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</si>
  <si>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</si>
  <si>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</si>
  <si>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</si>
  <si>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</si>
  <si>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</si>
  <si>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</si>
  <si>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</si>
  <si>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</si>
  <si>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</si>
  <si>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</si>
  <si>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</si>
  <si>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</si>
  <si>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</si>
  <si>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</si>
  <si>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</si>
  <si>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</si>
  <si>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</si>
  <si>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</si>
  <si>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</si>
  <si>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</si>
  <si>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</si>
  <si>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</si>
  <si>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</si>
  <si>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</si>
  <si>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</si>
  <si>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</si>
  <si>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</si>
  <si>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</si>
  <si>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</si>
  <si>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</si>
  <si>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</si>
  <si>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</si>
  <si>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</si>
  <si>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</si>
  <si>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</si>
  <si>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</si>
  <si>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</si>
  <si>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</si>
  <si>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</si>
  <si>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</si>
  <si>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</si>
  <si>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</si>
  <si>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</si>
  <si>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</si>
  <si>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</si>
  <si>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</si>
  <si>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</si>
  <si>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</si>
  <si>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</si>
  <si>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</si>
  <si>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</si>
  <si>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</si>
  <si>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</si>
  <si>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</si>
  <si>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</si>
  <si>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</si>
  <si>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</si>
  <si>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</si>
  <si>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</si>
  <si>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</si>
  <si>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</si>
  <si>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</si>
  <si>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</si>
  <si>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</si>
  <si>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</si>
  <si>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</si>
  <si>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</si>
  <si>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</si>
  <si>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</si>
  <si>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</si>
  <si>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</si>
  <si>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</si>
  <si>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</si>
  <si>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</si>
  <si>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</si>
  <si>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</si>
  <si>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</si>
  <si>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</si>
  <si>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</si>
  <si>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</si>
  <si>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</si>
  <si>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</si>
  <si>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</si>
  <si>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</si>
  <si>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</si>
  <si>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</si>
  <si>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</si>
  <si>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</si>
  <si>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</si>
  <si>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</si>
  <si>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</si>
  <si>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</si>
  <si>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</si>
  <si>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</si>
  <si>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</si>
  <si>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</si>
  <si>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</si>
  <si>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</si>
  <si>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</si>
  <si>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</si>
  <si>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</si>
  <si>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</si>
  <si>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</si>
  <si>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</si>
  <si>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</si>
  <si>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</si>
  <si>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</si>
  <si>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</si>
  <si>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</si>
  <si>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</si>
  <si>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</si>
  <si>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</si>
  <si>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</si>
  <si>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</si>
  <si>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</si>
  <si>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</si>
  <si>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</si>
  <si>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</si>
  <si>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</si>
  <si>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</si>
  <si>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</si>
  <si>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</si>
  <si>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</si>
  <si>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</si>
  <si>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</si>
  <si>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</si>
  <si>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</si>
  <si>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</si>
  <si>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</si>
  <si>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</si>
  <si>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</si>
  <si>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</si>
  <si>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</si>
  <si>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</si>
  <si>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</si>
  <si>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</si>
  <si>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</si>
  <si>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</si>
  <si>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</si>
  <si>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</si>
  <si>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</si>
  <si>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</si>
  <si>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</si>
  <si>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</si>
  <si>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</si>
  <si>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</si>
  <si>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</si>
  <si>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</si>
  <si>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</si>
  <si>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</si>
  <si>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</si>
  <si>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</si>
  <si>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</si>
  <si>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</si>
  <si>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</si>
  <si>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</si>
  <si>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</si>
  <si>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</si>
  <si>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</si>
  <si>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</si>
  <si>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</si>
  <si>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</si>
  <si>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</si>
  <si>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</si>
  <si>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</si>
  <si>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</si>
  <si>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</si>
  <si>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</si>
  <si>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</si>
  <si>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</si>
  <si>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</si>
  <si>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</si>
  <si>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</si>
  <si>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</si>
  <si>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</si>
  <si>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</si>
  <si>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</si>
  <si>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</si>
  <si>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</si>
  <si>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</si>
  <si>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</si>
  <si>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</si>
  <si>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</si>
  <si>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</si>
  <si>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</si>
  <si>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</si>
  <si>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</si>
  <si>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</si>
  <si>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</si>
  <si>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</si>
  <si>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</si>
  <si>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</si>
  <si>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</si>
  <si>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</si>
  <si>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</si>
  <si>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</si>
  <si>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</si>
  <si>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</si>
  <si>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</si>
  <si>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</si>
  <si>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</si>
  <si>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</si>
  <si>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</si>
  <si>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</si>
  <si>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</si>
  <si>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</si>
  <si>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</si>
  <si>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</si>
  <si>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</si>
  <si>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</si>
  <si>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</si>
  <si>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</si>
  <si>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</si>
  <si>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</si>
  <si>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</si>
  <si>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</si>
  <si>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</si>
  <si>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</si>
  <si>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</si>
  <si>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</si>
  <si>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</si>
  <si>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</si>
  <si>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</si>
  <si>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</si>
  <si>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</si>
  <si>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</si>
  <si>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</si>
  <si>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</si>
  <si>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</si>
  <si>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</si>
  <si>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</si>
  <si>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</si>
  <si>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</si>
  <si>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</si>
  <si>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</si>
  <si>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</si>
  <si>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</si>
  <si>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</si>
  <si>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</si>
  <si>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</si>
  <si>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</si>
  <si>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</si>
  <si>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</si>
  <si>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</si>
  <si>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</si>
  <si>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</si>
  <si>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</si>
  <si>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</si>
  <si>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</si>
  <si>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</si>
  <si>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</si>
  <si>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</si>
  <si>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</si>
  <si>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</si>
  <si>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</si>
  <si>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</si>
  <si>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</si>
  <si>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</si>
  <si>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</si>
  <si>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</si>
  <si>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</si>
  <si>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</si>
  <si>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</si>
  <si>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</si>
  <si>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</si>
  <si>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</si>
  <si>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</si>
  <si>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</si>
  <si>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</si>
  <si>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</si>
  <si>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</si>
  <si>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</si>
  <si>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</si>
  <si>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</si>
  <si>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</si>
  <si>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</si>
  <si>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</si>
  <si>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</si>
  <si>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</si>
  <si>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</si>
  <si>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</si>
  <si>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</si>
  <si>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</si>
  <si>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</si>
  <si>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</si>
  <si>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</si>
  <si>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</si>
  <si>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</si>
  <si>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</si>
  <si>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</si>
  <si>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</si>
  <si>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</si>
  <si>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</si>
  <si>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</si>
  <si>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</si>
  <si>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</si>
  <si>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</si>
  <si>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</si>
  <si>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</si>
  <si>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</si>
  <si>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</si>
  <si>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</si>
  <si>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</si>
  <si>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</si>
  <si>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</si>
  <si>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</si>
  <si>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</si>
  <si>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</si>
  <si>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</si>
  <si>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</si>
  <si>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</si>
  <si>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</si>
  <si>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</si>
  <si>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</si>
  <si>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</si>
  <si>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</si>
  <si>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</si>
  <si>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</si>
  <si>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</si>
  <si>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</si>
  <si>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</si>
  <si>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</si>
  <si>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</si>
  <si>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</si>
  <si>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</si>
  <si>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</si>
  <si>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</si>
  <si>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</si>
  <si>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</si>
  <si>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</si>
  <si>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</si>
  <si>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</si>
  <si>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</si>
  <si>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</si>
  <si>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</si>
  <si>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</si>
  <si>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</si>
  <si>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</si>
  <si>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</si>
  <si>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</si>
  <si>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</si>
  <si>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</si>
  <si>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</si>
  <si>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</si>
  <si>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</si>
  <si>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</si>
  <si>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</si>
  <si>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</si>
  <si>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</si>
  <si>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</si>
  <si>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</si>
  <si>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</si>
  <si>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</si>
  <si>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</si>
  <si>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</si>
  <si>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</si>
  <si>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</si>
  <si>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</si>
  <si>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</si>
  <si>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</si>
  <si>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</si>
  <si>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</si>
  <si>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</si>
  <si>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</si>
  <si>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</si>
  <si>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</si>
  <si>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</si>
  <si>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</si>
  <si>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</si>
  <si>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</si>
  <si>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</si>
  <si>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</si>
  <si>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</si>
  <si>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</si>
  <si>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</si>
  <si>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</si>
  <si>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</si>
  <si>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</si>
  <si>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</si>
  <si>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</si>
  <si>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</si>
  <si>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</si>
  <si>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</si>
  <si>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</si>
  <si>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</si>
  <si>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</si>
  <si>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</si>
  <si>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</si>
  <si>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</si>
  <si>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</si>
  <si>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</si>
  <si>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</si>
  <si>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</si>
  <si>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</si>
  <si>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</si>
  <si>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</si>
  <si>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</si>
  <si>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</si>
  <si>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</si>
  <si>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</si>
  <si>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</si>
  <si>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</si>
  <si>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</si>
  <si>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</si>
  <si>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</si>
  <si>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</si>
  <si>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</si>
  <si>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</si>
  <si>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</si>
  <si>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</si>
  <si>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</si>
  <si>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</si>
  <si>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</si>
  <si>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</si>
  <si>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</si>
  <si>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</si>
  <si>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</si>
  <si>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</si>
  <si>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</si>
  <si>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</si>
  <si>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</si>
  <si>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</si>
  <si>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</si>
  <si>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</si>
  <si>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</si>
  <si>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</si>
  <si>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</si>
  <si>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</si>
  <si>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</si>
  <si>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</si>
  <si>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</si>
  <si>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</si>
  <si>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</si>
  <si>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</si>
  <si>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</si>
  <si>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</si>
  <si>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</si>
  <si>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</si>
  <si>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</si>
  <si>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</si>
  <si>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</si>
  <si>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</si>
  <si>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</si>
  <si>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</si>
  <si>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</si>
  <si>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</si>
  <si>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</si>
  <si>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</si>
  <si>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</si>
  <si>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</si>
  <si>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</si>
  <si>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</si>
  <si>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</si>
  <si>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</si>
  <si>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</si>
  <si>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</si>
  <si>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</si>
  <si>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</si>
  <si>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</si>
  <si>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</si>
  <si>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</si>
  <si>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</si>
  <si>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</si>
  <si>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</si>
  <si>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</si>
  <si>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</si>
  <si>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</si>
  <si>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</si>
  <si>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</si>
  <si>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</si>
  <si>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</si>
  <si>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</si>
  <si>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</si>
  <si>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</si>
  <si>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</si>
  <si>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</si>
  <si>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</si>
  <si>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</si>
  <si>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</si>
  <si>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</si>
  <si>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</si>
  <si>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</si>
  <si>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</si>
  <si>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</si>
  <si>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</si>
  <si>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</si>
  <si>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</si>
  <si>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</si>
  <si>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</si>
  <si>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</si>
  <si>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</si>
  <si>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</si>
  <si>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</si>
  <si>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</si>
  <si>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</si>
  <si>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</si>
  <si>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</si>
  <si>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</si>
  <si>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</si>
  <si>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</si>
  <si>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</si>
  <si>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</si>
  <si>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</si>
  <si>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</si>
  <si>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</si>
  <si>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</si>
  <si>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</si>
  <si>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</si>
  <si>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</si>
  <si>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</si>
  <si>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</si>
  <si>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</si>
  <si>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</si>
  <si>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</si>
  <si>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</si>
  <si>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</si>
  <si>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</si>
  <si>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</si>
  <si>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</si>
  <si>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</si>
  <si>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</si>
  <si>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</si>
  <si>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</si>
  <si>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</si>
  <si>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</si>
  <si>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</si>
  <si>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</si>
  <si>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</si>
  <si>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</si>
  <si>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</si>
  <si>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</si>
  <si>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</si>
  <si>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</si>
  <si>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</si>
  <si>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</si>
  <si>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</si>
  <si>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</si>
  <si>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</si>
  <si>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</si>
  <si>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</si>
  <si>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</si>
  <si>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</si>
  <si>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</si>
  <si>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</si>
  <si>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</si>
  <si>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</si>
  <si>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</si>
  <si>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</si>
  <si>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</si>
  <si>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</si>
  <si>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</si>
  <si>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</si>
  <si>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</si>
  <si>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</si>
  <si>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</si>
  <si>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</si>
  <si>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</si>
  <si>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</si>
  <si>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</si>
  <si>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</si>
  <si>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</si>
  <si>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</si>
  <si>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</si>
  <si>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</si>
  <si>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</si>
  <si>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</si>
  <si>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</si>
  <si>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</si>
  <si>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</si>
  <si>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</si>
  <si>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</si>
  <si>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</si>
  <si>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</si>
  <si>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</si>
  <si>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</si>
  <si>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</si>
  <si>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</si>
  <si>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</si>
  <si>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</si>
  <si>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</si>
  <si>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</si>
  <si>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</si>
  <si>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</si>
  <si>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</si>
  <si>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</si>
  <si>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</si>
  <si>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</si>
  <si>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</si>
  <si>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</si>
  <si>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</si>
  <si>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</si>
  <si>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</si>
  <si>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</si>
  <si>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</si>
  <si>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</si>
  <si>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</si>
  <si>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</si>
  <si>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</si>
  <si>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</si>
  <si>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</si>
  <si>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</si>
  <si>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</si>
  <si>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</si>
  <si>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</si>
  <si>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</si>
  <si>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</si>
  <si>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</si>
  <si>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</si>
  <si>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</si>
  <si>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</si>
  <si>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</si>
  <si>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</si>
  <si>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</si>
  <si>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</si>
  <si>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</si>
  <si>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</si>
  <si>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</si>
  <si>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</si>
  <si>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</si>
  <si>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</si>
  <si>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</si>
  <si>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</si>
  <si>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</si>
  <si>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</si>
  <si>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</si>
  <si>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</si>
  <si>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</si>
  <si>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</si>
  <si>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</si>
  <si>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</si>
  <si>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</si>
  <si>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</si>
  <si>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</si>
  <si>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</si>
  <si>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</si>
  <si>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</si>
  <si>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</si>
  <si>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</si>
  <si>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</si>
  <si>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</si>
  <si>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</si>
  <si>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</si>
  <si>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</si>
  <si>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</si>
  <si>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</si>
  <si>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</si>
  <si>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</si>
  <si>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</si>
  <si>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</si>
  <si>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</si>
  <si>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</si>
  <si>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</si>
  <si>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</si>
  <si>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</si>
  <si>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</si>
  <si>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</si>
  <si>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</si>
  <si>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</si>
  <si>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</si>
  <si>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</si>
  <si>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</si>
  <si>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</si>
  <si>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</si>
  <si>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</si>
  <si>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</si>
  <si>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</si>
  <si>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</si>
  <si>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</si>
  <si>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</si>
  <si>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</si>
  <si>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</si>
  <si>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</si>
  <si>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</si>
  <si>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</si>
  <si>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</si>
  <si>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</si>
  <si>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</si>
  <si>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</si>
  <si>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</si>
  <si>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</si>
  <si>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</si>
  <si>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</si>
  <si>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</si>
  <si>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</si>
  <si>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</si>
  <si>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</si>
  <si>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</si>
  <si>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</si>
  <si>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</si>
  <si>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</si>
  <si>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</si>
  <si>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</si>
  <si>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</si>
  <si>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</si>
  <si>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</si>
  <si>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</si>
  <si>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</si>
  <si>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</si>
  <si>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</si>
  <si>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</si>
  <si>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</si>
  <si>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</si>
  <si>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</si>
  <si>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</si>
  <si>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</si>
  <si>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</si>
  <si>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</si>
  <si>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</si>
  <si>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</si>
  <si>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</si>
  <si>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</si>
  <si>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</si>
  <si>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</si>
  <si>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</si>
  <si>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</si>
  <si>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</si>
  <si>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</si>
  <si>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</si>
  <si>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</si>
  <si>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</si>
  <si>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</si>
  <si>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</si>
  <si>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</si>
  <si>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</si>
  <si>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</si>
  <si>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</si>
  <si>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</si>
  <si>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</si>
  <si>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</si>
  <si>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</si>
  <si>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</si>
  <si>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</si>
  <si>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</si>
  <si>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</si>
  <si>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</si>
  <si>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</si>
  <si>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</si>
  <si>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</si>
  <si>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</si>
  <si>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</si>
  <si>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</si>
  <si>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</si>
  <si>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</si>
  <si>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</si>
  <si>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</si>
  <si>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</si>
  <si>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</si>
  <si>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</si>
  <si>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</si>
  <si>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</si>
  <si>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</si>
  <si>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</si>
  <si>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</si>
  <si>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</si>
  <si>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</si>
  <si>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</si>
  <si>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</si>
  <si>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</si>
  <si>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</si>
  <si>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</si>
  <si>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</si>
  <si>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</si>
  <si>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</si>
  <si>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</si>
  <si>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</si>
  <si>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</si>
  <si>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</si>
  <si>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</si>
  <si>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</si>
  <si>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</si>
  <si>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</si>
  <si>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</si>
  <si>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</si>
  <si>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</si>
  <si>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</si>
  <si>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</si>
  <si>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</si>
  <si>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</si>
  <si>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</si>
  <si>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</si>
  <si>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</si>
  <si>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</si>
  <si>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</si>
  <si>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</si>
  <si>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</si>
  <si>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</si>
  <si>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</si>
  <si>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</si>
  <si>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</si>
  <si>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</si>
  <si>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</si>
  <si>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</si>
  <si>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</si>
  <si>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</si>
  <si>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</si>
  <si>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</si>
  <si>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</si>
  <si>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</si>
  <si>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</si>
  <si>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</si>
  <si>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</si>
  <si>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</si>
  <si>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</si>
  <si>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</si>
  <si>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</si>
  <si>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</si>
  <si>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</si>
  <si>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</si>
  <si>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</si>
  <si>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</si>
  <si>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</si>
  <si>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</si>
  <si>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</si>
  <si>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</si>
  <si>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</si>
  <si>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</si>
  <si>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</si>
  <si>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</si>
  <si>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</si>
  <si>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</si>
  <si>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</si>
  <si>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</si>
  <si>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</si>
  <si>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</si>
  <si>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</si>
  <si>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</si>
  <si>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</si>
  <si>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</si>
  <si>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</si>
  <si>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</si>
  <si>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</si>
  <si>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</si>
  <si>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</si>
  <si>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</si>
  <si>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</si>
  <si>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</si>
  <si>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</si>
  <si>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</si>
  <si>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</si>
  <si>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</si>
  <si>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</si>
  <si>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</si>
  <si>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</si>
  <si>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</si>
  <si>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</si>
  <si>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</si>
  <si>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</si>
  <si>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</si>
  <si>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</si>
  <si>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</si>
  <si>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</si>
  <si>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</si>
  <si>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</si>
  <si>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</si>
  <si>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</si>
  <si>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</si>
  <si>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</si>
  <si>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</si>
  <si>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</si>
  <si>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</si>
  <si>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</si>
  <si>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</si>
  <si>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</si>
  <si>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</si>
  <si>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</si>
  <si>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</si>
  <si>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</si>
  <si>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</si>
  <si>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</si>
  <si>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</si>
  <si>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</si>
  <si>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</si>
  <si>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</si>
  <si>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</si>
  <si>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</si>
  <si>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</si>
  <si>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</si>
  <si>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</si>
  <si>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</si>
  <si>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</si>
  <si>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</si>
  <si>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</si>
  <si>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</si>
  <si>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</si>
  <si>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</si>
  <si>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</si>
  <si>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</si>
  <si>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</si>
  <si>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</si>
  <si>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</si>
  <si>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</si>
  <si>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</si>
  <si>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</si>
  <si>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</si>
  <si>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</si>
  <si>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</si>
  <si>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</si>
  <si>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</si>
  <si>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</si>
  <si>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</si>
  <si>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</si>
  <si>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</si>
  <si>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</si>
  <si>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</si>
  <si>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</si>
  <si>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</si>
  <si>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</si>
  <si>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</si>
  <si>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</si>
  <si>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</si>
  <si>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</si>
  <si>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</si>
  <si>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</si>
  <si>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</si>
  <si>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</si>
  <si>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</si>
  <si>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</si>
  <si>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</si>
  <si>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</si>
  <si>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</si>
  <si>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</si>
  <si>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</si>
  <si>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</si>
  <si>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</si>
  <si>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</si>
  <si>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</si>
  <si>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</si>
  <si>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</si>
  <si>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</si>
  <si>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</si>
  <si>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</si>
  <si>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</si>
  <si>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</si>
  <si>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</si>
  <si>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</si>
  <si>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</si>
  <si>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</si>
  <si>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</si>
  <si>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</si>
  <si>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</si>
  <si>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</si>
  <si>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</si>
  <si>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</si>
  <si>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</si>
  <si>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</si>
  <si>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</si>
  <si>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</si>
  <si>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</si>
  <si>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</si>
  <si>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</si>
  <si>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</si>
  <si>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</si>
  <si>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</si>
  <si>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</si>
  <si>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</si>
  <si>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</si>
  <si>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</si>
  <si>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</si>
  <si>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</si>
  <si>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</si>
  <si>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</si>
  <si>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</si>
  <si>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</si>
  <si>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</si>
  <si>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</si>
  <si>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</si>
  <si>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</si>
  <si>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</si>
  <si>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</si>
  <si>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</si>
  <si>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</si>
  <si>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</si>
  <si>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</si>
  <si>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</si>
  <si>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</si>
  <si>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</si>
  <si>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</si>
  <si>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</si>
  <si>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</si>
  <si>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</si>
  <si>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</si>
  <si>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</si>
  <si>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</si>
  <si>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</si>
  <si>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</si>
  <si>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</si>
  <si>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</si>
  <si>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</si>
  <si>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</si>
  <si>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</si>
  <si>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</si>
  <si>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</si>
  <si>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</si>
  <si>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</si>
  <si>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</si>
  <si>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</si>
  <si>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</si>
  <si>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</si>
  <si>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</si>
  <si>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</si>
  <si>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</si>
  <si>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</si>
  <si>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</si>
  <si>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</si>
  <si>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</si>
  <si>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</si>
  <si>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</si>
  <si>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</si>
  <si>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</si>
  <si>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</si>
  <si>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</si>
  <si>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</si>
  <si>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</si>
  <si>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</si>
  <si>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</si>
  <si>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</si>
  <si>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</si>
  <si>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</si>
  <si>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</si>
  <si>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</si>
  <si>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</si>
  <si>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</si>
  <si>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</si>
  <si>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</si>
  <si>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</si>
  <si>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</si>
  <si>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</si>
  <si>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</si>
  <si>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</si>
  <si>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</si>
  <si>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</si>
  <si>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</si>
  <si>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</si>
  <si>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</si>
  <si>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</si>
  <si>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</si>
  <si>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</si>
  <si>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</si>
  <si>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</si>
  <si>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</si>
  <si>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</si>
  <si>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</si>
  <si>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</si>
  <si>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</si>
  <si>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</si>
  <si>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</si>
  <si>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</si>
  <si>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</si>
  <si>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</si>
  <si>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</si>
  <si>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</si>
  <si>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</si>
  <si>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</si>
  <si>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</si>
  <si>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</si>
  <si>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</si>
  <si>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</si>
  <si>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</si>
  <si>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</si>
  <si>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</si>
  <si>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</si>
  <si>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</si>
  <si>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</si>
  <si>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</si>
  <si>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</si>
  <si>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</si>
  <si>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</si>
  <si>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</si>
  <si>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</si>
  <si>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</si>
  <si>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</si>
  <si>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</si>
  <si>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</si>
  <si>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</si>
  <si>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</si>
  <si>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</si>
  <si>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</si>
  <si>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</si>
  <si>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</si>
  <si>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</si>
  <si>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</si>
  <si>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</si>
  <si>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</si>
  <si>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</si>
  <si>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</si>
  <si>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</si>
  <si>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</si>
  <si>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</si>
  <si>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</si>
  <si>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</si>
  <si>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</si>
  <si>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</si>
  <si>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</si>
  <si>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</si>
  <si>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</si>
  <si>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</si>
  <si>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</si>
  <si>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</si>
  <si>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</si>
  <si>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</si>
  <si>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</si>
  <si>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</si>
  <si>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</si>
  <si>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</si>
  <si>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</si>
  <si>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</si>
  <si>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</si>
  <si>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</si>
  <si>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</si>
  <si>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</si>
  <si>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</si>
  <si>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</si>
  <si>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</si>
  <si>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</si>
  <si>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</si>
  <si>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</si>
  <si>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</si>
  <si>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</si>
  <si>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</si>
  <si>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</si>
  <si>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</si>
  <si>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</si>
  <si>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</si>
  <si>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</si>
  <si>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</si>
  <si>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</si>
  <si>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</si>
  <si>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</si>
  <si>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</si>
  <si>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</si>
  <si>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</si>
  <si>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</si>
  <si>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</si>
  <si>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</si>
  <si>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</si>
  <si>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</si>
  <si>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</si>
  <si>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</si>
  <si>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</si>
  <si>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</si>
  <si>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</si>
  <si>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</si>
  <si>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</si>
  <si>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</si>
  <si>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</si>
  <si>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</si>
  <si>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</si>
  <si>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</si>
  <si>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</si>
  <si>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</si>
  <si>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</si>
  <si>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</si>
  <si>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</si>
  <si>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</si>
  <si>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</si>
  <si>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</si>
  <si>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</si>
  <si>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</si>
  <si>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</si>
  <si>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</si>
  <si>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</si>
  <si>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</si>
  <si>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</si>
  <si>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</si>
  <si>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</si>
  <si>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</si>
  <si>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</si>
  <si>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</si>
  <si>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</si>
  <si>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</si>
  <si>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</si>
  <si>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</si>
  <si>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</si>
  <si>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</si>
  <si>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</si>
  <si>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</si>
  <si>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</si>
  <si>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</si>
  <si>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</si>
  <si>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</si>
  <si>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</si>
  <si>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</si>
  <si>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</si>
  <si>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</si>
  <si>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</si>
  <si>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</si>
  <si>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</si>
  <si>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</si>
  <si>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</si>
  <si>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</si>
  <si>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</si>
  <si>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</si>
  <si>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</si>
  <si>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</si>
  <si>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</si>
  <si>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</si>
  <si>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</si>
  <si>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</si>
  <si>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</si>
  <si>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</si>
  <si>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</si>
  <si>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</si>
  <si>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</si>
  <si>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</si>
  <si>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</si>
  <si>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</si>
  <si>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</si>
  <si>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</si>
  <si>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</si>
  <si>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</si>
  <si>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</si>
  <si>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</si>
  <si>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</si>
  <si>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</si>
  <si>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</si>
  <si>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</si>
  <si>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</si>
  <si>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</si>
  <si>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</si>
  <si>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</si>
  <si>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</si>
  <si>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</si>
  <si>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</si>
  <si>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</si>
  <si>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</si>
  <si>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</si>
  <si>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</si>
  <si>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</si>
  <si>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</si>
  <si>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</si>
  <si>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</si>
  <si>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</si>
  <si>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</si>
  <si>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</si>
  <si>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</si>
  <si>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</si>
  <si>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</si>
  <si>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</si>
  <si>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</si>
  <si>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</si>
  <si>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</si>
  <si>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</si>
  <si>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</si>
  <si>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</si>
  <si>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</si>
  <si>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</si>
  <si>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</si>
  <si>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</si>
  <si>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</si>
  <si>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</si>
  <si>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</si>
  <si>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</si>
  <si>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</si>
  <si>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</si>
  <si>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</si>
  <si>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</si>
  <si>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</si>
  <si>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</si>
  <si>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</si>
  <si>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</si>
  <si>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</si>
  <si>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</si>
  <si>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</si>
  <si>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</si>
  <si>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</si>
  <si>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</si>
  <si>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</si>
  <si>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</si>
  <si>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</si>
  <si>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</si>
  <si>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</si>
  <si>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</si>
  <si>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</si>
  <si>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</si>
  <si>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</si>
  <si>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</si>
  <si>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</si>
  <si>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</si>
  <si>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</si>
  <si>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</si>
  <si>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</si>
  <si>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</si>
  <si>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</si>
  <si>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</si>
  <si>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</si>
  <si>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</si>
  <si>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</si>
  <si>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</si>
  <si>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</si>
  <si>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</si>
  <si>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</si>
  <si>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</si>
  <si>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</si>
  <si>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</si>
  <si>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</si>
  <si>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</si>
  <si>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</si>
  <si>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</si>
  <si>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</si>
  <si>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</si>
  <si>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</si>
  <si>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</si>
  <si>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</si>
  <si>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</si>
  <si>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</si>
  <si>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</si>
  <si>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</si>
  <si>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</si>
  <si>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</si>
  <si>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</si>
  <si>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</si>
  <si>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</si>
  <si>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</si>
  <si>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</si>
  <si>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</si>
  <si>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</si>
  <si>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</si>
  <si>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</si>
  <si>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</si>
  <si>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</si>
  <si>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</si>
  <si>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</si>
  <si>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</si>
  <si>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</si>
  <si>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</si>
  <si>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</si>
  <si>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</si>
  <si>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</si>
  <si>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</si>
  <si>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</si>
  <si>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</si>
  <si>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</si>
  <si>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</si>
  <si>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</si>
  <si>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</si>
  <si>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</si>
  <si>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</si>
  <si>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</si>
  <si>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</si>
  <si>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</si>
  <si>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</si>
  <si>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</si>
  <si>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</si>
  <si>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</si>
  <si>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</si>
  <si>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</si>
  <si>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</si>
  <si>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</si>
  <si>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</si>
  <si>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</si>
  <si>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</si>
  <si>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</si>
  <si>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</si>
  <si>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</si>
  <si>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</si>
  <si>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</si>
  <si>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</si>
  <si>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</si>
  <si>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</si>
  <si>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</si>
  <si>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</si>
  <si>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</si>
  <si>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</si>
  <si>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</si>
  <si>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</si>
  <si>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</si>
  <si>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</si>
  <si>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</si>
  <si>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</si>
  <si>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</si>
  <si>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</si>
  <si>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</si>
  <si>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</si>
  <si>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</si>
  <si>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</si>
  <si>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</si>
  <si>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</si>
  <si>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</si>
  <si>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</si>
  <si>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</si>
  <si>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</si>
  <si>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</si>
  <si>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</si>
  <si>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</si>
  <si>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</si>
  <si>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</si>
  <si>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</si>
  <si>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</si>
  <si>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</si>
  <si>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</si>
  <si>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</si>
  <si>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</si>
  <si>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</si>
  <si>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</si>
  <si>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</si>
  <si>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</si>
  <si>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</si>
  <si>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</si>
  <si>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</si>
  <si>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</si>
  <si>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</si>
  <si>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</si>
  <si>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</si>
  <si>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</si>
  <si>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</si>
  <si>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</si>
  <si>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</si>
  <si>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</si>
  <si>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</si>
  <si>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</si>
  <si>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</si>
  <si>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</si>
  <si>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</si>
  <si>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</si>
  <si>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</si>
  <si>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</si>
  <si>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</si>
  <si>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</si>
  <si>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</si>
  <si>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</si>
  <si>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</si>
  <si>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</si>
  <si>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</si>
  <si>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</si>
  <si>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</si>
  <si>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</si>
  <si>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</si>
  <si>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</si>
  <si>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</si>
  <si>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</si>
  <si>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</si>
  <si>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</si>
  <si>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</si>
  <si>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</si>
  <si>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</si>
  <si>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</si>
  <si>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</si>
  <si>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</si>
  <si>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</si>
  <si>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</si>
  <si>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</si>
  <si>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</si>
  <si>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</si>
  <si>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</si>
  <si>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</si>
  <si>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</si>
  <si>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</si>
  <si>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</si>
  <si>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</si>
  <si>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</si>
  <si>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</si>
  <si>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</si>
  <si>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</si>
  <si>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</si>
  <si>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</si>
  <si>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</si>
  <si>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</si>
  <si>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</si>
  <si>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</si>
  <si>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</si>
  <si>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</si>
  <si>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</si>
  <si>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</si>
  <si>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</si>
  <si>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</si>
  <si>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</si>
  <si>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</si>
  <si>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</si>
  <si>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</si>
  <si>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</si>
  <si>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</si>
  <si>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</si>
  <si>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</si>
  <si>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</si>
  <si>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</si>
  <si>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</si>
  <si>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</si>
  <si>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</si>
  <si>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</si>
  <si>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</si>
  <si>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</si>
  <si>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</si>
  <si>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</si>
  <si>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</si>
  <si>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</si>
  <si>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</si>
  <si>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</si>
  <si>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</si>
  <si>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</si>
  <si>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</si>
  <si>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</si>
  <si>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</si>
  <si>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</si>
  <si>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</si>
  <si>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</si>
  <si>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</si>
  <si>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</si>
  <si>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</si>
  <si>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</si>
  <si>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</si>
  <si>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</si>
  <si>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</si>
  <si>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</si>
  <si>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</si>
  <si>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</si>
  <si>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</si>
  <si>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</si>
  <si>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</si>
  <si>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</si>
  <si>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</si>
  <si>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</si>
  <si>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</si>
  <si>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</si>
  <si>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</si>
  <si>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</si>
  <si>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</si>
  <si>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</si>
  <si>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</si>
  <si>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</si>
  <si>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</si>
  <si>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</si>
  <si>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</si>
  <si>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</si>
  <si>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</si>
  <si>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</si>
  <si>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</si>
  <si>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</si>
  <si>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</si>
  <si>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</si>
  <si>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</si>
  <si>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</si>
  <si>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</si>
  <si>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</si>
  <si>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</si>
  <si>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</si>
  <si>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</si>
  <si>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</si>
  <si>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</si>
  <si>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</si>
  <si>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</si>
  <si>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</si>
  <si>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</si>
  <si>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</si>
  <si>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</si>
  <si>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</si>
  <si>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</si>
  <si>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</si>
  <si>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</si>
  <si>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</si>
  <si>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</si>
  <si>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</si>
  <si>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</si>
  <si>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</si>
  <si>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</si>
  <si>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</si>
  <si>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</si>
  <si>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</si>
  <si>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</si>
  <si>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</si>
  <si>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</si>
  <si>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</si>
  <si>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</si>
  <si>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</si>
  <si>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</si>
  <si>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</si>
  <si>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</si>
  <si>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</si>
  <si>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</si>
  <si>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</si>
  <si>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</si>
  <si>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</si>
  <si>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</si>
  <si>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</si>
  <si>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</si>
  <si>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</si>
  <si>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</si>
  <si>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</si>
  <si>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</si>
  <si>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</si>
  <si>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</si>
  <si>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</si>
  <si>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</si>
  <si>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</si>
  <si>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</si>
  <si>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</si>
  <si>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</si>
  <si>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</si>
  <si>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</si>
  <si>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</si>
  <si>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</si>
  <si>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</si>
  <si>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</si>
  <si>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</si>
  <si>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</si>
  <si>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</si>
  <si>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</si>
  <si>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</si>
  <si>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</si>
  <si>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</si>
  <si>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</si>
  <si>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</si>
  <si>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</si>
  <si>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</si>
  <si>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</si>
  <si>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</si>
  <si>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</si>
  <si>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</si>
  <si>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</si>
  <si>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</si>
  <si>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</si>
  <si>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</si>
  <si>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</si>
  <si>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</si>
  <si>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</si>
  <si>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</si>
  <si>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</si>
  <si>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</si>
  <si>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</si>
  <si>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</si>
  <si>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</si>
  <si>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</si>
  <si>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</si>
  <si>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</si>
  <si>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</si>
  <si>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</si>
  <si>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</si>
  <si>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</si>
  <si>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</si>
  <si>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</si>
  <si>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</si>
  <si>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</si>
  <si>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</si>
  <si>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</si>
  <si>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</si>
  <si>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</si>
  <si>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</si>
  <si>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</si>
  <si>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</si>
  <si>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</si>
  <si>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</si>
  <si>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</si>
  <si>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</si>
  <si>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</si>
  <si>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</si>
  <si>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</si>
  <si>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</si>
  <si>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</si>
  <si>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</si>
  <si>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</si>
  <si>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</si>
  <si>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</si>
  <si>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</si>
  <si>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</si>
  <si>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</si>
  <si>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</si>
  <si>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</si>
  <si>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</si>
  <si>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</si>
  <si>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</si>
  <si>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</si>
  <si>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</si>
  <si>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</si>
  <si>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</si>
  <si>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</si>
  <si>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</si>
  <si>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</si>
  <si>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</si>
  <si>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</si>
  <si>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</si>
  <si>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</si>
  <si>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</si>
  <si>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</si>
  <si>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</si>
  <si>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</si>
  <si>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</si>
  <si>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</si>
  <si>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</si>
  <si>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</si>
  <si>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</si>
  <si>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</si>
  <si>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</si>
  <si>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</si>
  <si>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</si>
  <si>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</si>
  <si>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</si>
  <si>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</si>
  <si>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</si>
  <si>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</si>
  <si>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</si>
  <si>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</si>
  <si>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</si>
  <si>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</si>
  <si>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</si>
  <si>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</si>
  <si>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</si>
  <si>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</si>
  <si>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</si>
  <si>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</si>
  <si>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</si>
  <si>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</si>
  <si>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</si>
  <si>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</si>
  <si>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</si>
  <si>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</si>
  <si>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</si>
  <si>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</si>
  <si>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</si>
  <si>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</si>
  <si>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</si>
  <si>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</si>
  <si>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</si>
  <si>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</si>
  <si>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</si>
  <si>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</si>
  <si>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</si>
  <si>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</si>
  <si>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</si>
  <si>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</si>
  <si>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</si>
  <si>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</si>
  <si>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</si>
  <si>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</si>
  <si>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</si>
  <si>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</si>
  <si>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</si>
  <si>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</si>
  <si>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</si>
  <si>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</si>
  <si>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</si>
  <si>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</si>
  <si>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</si>
  <si>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</si>
  <si>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</si>
  <si>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</si>
  <si>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</si>
  <si>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</si>
  <si>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</si>
  <si>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</si>
  <si>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</si>
  <si>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</si>
  <si>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</si>
  <si>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</si>
  <si>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</si>
  <si>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</si>
  <si>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</si>
  <si>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</si>
  <si>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</si>
  <si>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</si>
  <si>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</si>
  <si>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</si>
  <si>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</si>
  <si>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</si>
  <si>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</si>
  <si>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</si>
  <si>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</si>
  <si>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</si>
  <si>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</si>
  <si>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</si>
  <si>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</si>
  <si>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</si>
  <si>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</si>
  <si>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</si>
  <si>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</si>
  <si>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</si>
  <si>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</si>
  <si>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</si>
  <si>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</si>
  <si>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</si>
  <si>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</si>
  <si>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</si>
  <si>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</si>
  <si>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</si>
  <si>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</si>
  <si>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</si>
  <si>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</si>
  <si>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</si>
  <si>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</si>
  <si>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</si>
  <si>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</si>
  <si>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</si>
  <si>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</si>
  <si>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</si>
  <si>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</si>
  <si>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</si>
  <si>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</si>
  <si>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</si>
  <si>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</si>
  <si>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</si>
  <si>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</si>
  <si>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</si>
  <si>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</si>
  <si>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</si>
  <si>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</si>
  <si>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</si>
  <si>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</si>
  <si>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</si>
  <si>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</si>
  <si>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</si>
  <si>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</si>
  <si>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</si>
  <si>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</si>
  <si>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</si>
  <si>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</si>
  <si>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</si>
  <si>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</si>
  <si>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</si>
  <si>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</si>
  <si>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</si>
  <si>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</si>
  <si>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</si>
  <si>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</si>
  <si>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</si>
  <si>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</si>
  <si>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</si>
  <si>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</si>
  <si>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</si>
  <si>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</si>
  <si>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</si>
  <si>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</si>
  <si>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</si>
  <si>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</si>
  <si>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</si>
  <si>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</si>
  <si>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</si>
  <si>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</si>
  <si>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</si>
  <si>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</si>
  <si>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</si>
  <si>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</si>
  <si>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</si>
  <si>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</si>
  <si>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</si>
  <si>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</si>
  <si>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</si>
  <si>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</si>
  <si>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</si>
  <si>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</si>
  <si>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</si>
  <si>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</si>
  <si>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</si>
  <si>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</si>
  <si>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</si>
  <si>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</si>
  <si>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</si>
  <si>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</si>
  <si>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</si>
  <si>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</si>
  <si>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</si>
  <si>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</si>
  <si>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</si>
  <si>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</si>
  <si>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</si>
  <si>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</si>
  <si>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</si>
  <si>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</si>
  <si>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</si>
  <si>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</si>
  <si>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</si>
  <si>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</si>
  <si>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</si>
  <si>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</si>
  <si>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</si>
  <si>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</si>
  <si>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</si>
  <si>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</si>
  <si>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</si>
  <si>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</si>
  <si>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</si>
  <si>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</si>
  <si>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</si>
  <si>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</si>
  <si>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</si>
  <si>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</si>
  <si>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</si>
  <si>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</si>
  <si>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</si>
  <si>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</si>
  <si>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</si>
  <si>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</si>
  <si>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</si>
  <si>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</si>
  <si>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</si>
  <si>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</si>
  <si>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</si>
  <si>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</si>
  <si>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</si>
  <si>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</si>
  <si>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</si>
  <si>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</si>
  <si>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</si>
  <si>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</si>
  <si>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</si>
  <si>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</si>
  <si>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</si>
  <si>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</si>
  <si>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</si>
  <si>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</si>
  <si>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</si>
  <si>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</si>
  <si>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</si>
  <si>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</si>
  <si>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</si>
  <si>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</si>
  <si>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</si>
  <si>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</si>
  <si>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</si>
  <si>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</si>
  <si>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</si>
  <si>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</si>
  <si>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</si>
  <si>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</si>
  <si>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</si>
  <si>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</si>
  <si>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</si>
  <si>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</si>
  <si>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</si>
  <si>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</si>
  <si>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</si>
  <si>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</si>
  <si>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</si>
  <si>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</si>
  <si>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</si>
  <si>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</si>
  <si>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</si>
  <si>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</si>
  <si>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</si>
  <si>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</si>
  <si>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</si>
  <si>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</si>
  <si>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</si>
  <si>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</si>
  <si>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</si>
  <si>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</si>
  <si>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</si>
  <si>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</si>
  <si>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</si>
  <si>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</si>
  <si>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</si>
  <si>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</si>
  <si>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</si>
  <si>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</si>
  <si>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</si>
  <si>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</si>
  <si>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</si>
  <si>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</si>
  <si>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</si>
  <si>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</si>
  <si>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</si>
  <si>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</si>
  <si>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</si>
  <si>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</si>
  <si>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</si>
  <si>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</si>
  <si>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</si>
  <si>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</si>
  <si>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</si>
  <si>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</si>
  <si>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</si>
  <si>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</si>
  <si>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</si>
  <si>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</si>
  <si>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</si>
  <si>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</si>
  <si>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</si>
  <si>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</si>
  <si>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</si>
  <si>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</si>
  <si>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</si>
  <si>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</si>
  <si>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</si>
  <si>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</si>
  <si>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</si>
  <si>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</si>
  <si>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</si>
  <si>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</si>
  <si>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</si>
  <si>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</si>
  <si>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</si>
  <si>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</si>
  <si>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</si>
  <si>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</si>
  <si>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</si>
  <si>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</si>
  <si>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</si>
  <si>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</si>
  <si>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</si>
  <si>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</si>
  <si>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</si>
  <si>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</si>
  <si>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</si>
  <si>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</si>
  <si>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</si>
  <si>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</si>
  <si>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</si>
  <si>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</si>
  <si>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</si>
  <si>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</si>
  <si>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</si>
  <si>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</si>
  <si>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</si>
  <si>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</si>
  <si>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</si>
  <si>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</si>
  <si>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</si>
  <si>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</si>
  <si>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</si>
  <si>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</si>
  <si>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</si>
  <si>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</si>
  <si>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</si>
  <si>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</si>
  <si>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</si>
  <si>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</si>
  <si>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</si>
  <si>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</si>
  <si>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</si>
  <si>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</si>
  <si>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</si>
  <si>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</si>
  <si>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</si>
  <si>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</si>
  <si>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</si>
  <si>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</si>
  <si>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</si>
  <si>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</si>
  <si>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</si>
  <si>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</si>
  <si>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</si>
  <si>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</si>
  <si>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</si>
  <si>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</si>
  <si>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</si>
  <si>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</si>
  <si>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</si>
  <si>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</si>
  <si>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</si>
  <si>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</si>
  <si>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</si>
  <si>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</si>
  <si>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</si>
  <si>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</si>
  <si>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</si>
  <si>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</si>
  <si>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</si>
  <si>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</si>
  <si>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</si>
  <si>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</si>
  <si>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</si>
  <si>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</si>
  <si>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</si>
  <si>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</si>
  <si>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</si>
  <si>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</si>
  <si>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</si>
  <si>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</si>
  <si>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</si>
  <si>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</si>
  <si>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</si>
  <si>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</si>
  <si>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</si>
  <si>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</si>
  <si>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</si>
  <si>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</si>
  <si>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</si>
  <si>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</si>
  <si>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</si>
  <si>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</si>
  <si>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</si>
  <si>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</si>
  <si>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</si>
  <si>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</si>
  <si>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</si>
  <si>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</si>
  <si>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</si>
  <si>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</si>
  <si>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</si>
  <si>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</si>
  <si>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</si>
  <si>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</si>
  <si>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</si>
  <si>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</si>
  <si>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</si>
  <si>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</si>
  <si>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</si>
  <si>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</si>
  <si>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</si>
  <si>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</si>
  <si>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</si>
  <si>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</si>
  <si>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</si>
  <si>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</si>
  <si>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</si>
  <si>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</si>
  <si>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</si>
  <si>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</si>
  <si>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</si>
  <si>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</si>
  <si>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</si>
  <si>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</si>
  <si>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</si>
  <si>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</si>
  <si>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</si>
  <si>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</si>
  <si>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</si>
  <si>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</si>
  <si>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</si>
  <si>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</si>
  <si>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</si>
  <si>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</si>
  <si>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</si>
  <si>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</si>
  <si>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</si>
  <si>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</si>
  <si>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</si>
  <si>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</si>
  <si>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</si>
  <si>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</si>
  <si>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</si>
  <si>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</si>
  <si>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</si>
  <si>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</si>
  <si>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</si>
  <si>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</si>
  <si>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</si>
  <si>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</si>
  <si>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</si>
  <si>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</si>
  <si>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</si>
  <si>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</si>
  <si>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</si>
  <si>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</si>
  <si>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</si>
  <si>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</si>
  <si>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</si>
  <si>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</si>
  <si>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</si>
  <si>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</si>
  <si>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</si>
  <si>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</si>
  <si>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</si>
  <si>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</si>
  <si>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</si>
  <si>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</si>
  <si>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</si>
  <si>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</si>
  <si>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</si>
  <si>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</si>
  <si>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</si>
  <si>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</si>
  <si>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</si>
  <si>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</si>
  <si>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</si>
  <si>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</si>
  <si>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</si>
  <si>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</si>
  <si>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</si>
  <si>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</si>
  <si>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</si>
  <si>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</si>
  <si>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</si>
  <si>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</si>
  <si>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</si>
  <si>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</si>
  <si>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</si>
  <si>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</si>
  <si>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</si>
  <si>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</si>
  <si>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</si>
  <si>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</si>
  <si>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</si>
  <si>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</si>
  <si>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</si>
  <si>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</si>
  <si>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</si>
  <si>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</si>
  <si>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</si>
  <si>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</si>
  <si>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</si>
  <si>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</si>
  <si>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</si>
  <si>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</si>
  <si>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</si>
  <si>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</si>
  <si>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</si>
  <si>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</si>
  <si>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</si>
  <si>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</si>
  <si>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</si>
  <si>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</si>
  <si>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</si>
  <si>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</si>
  <si>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</si>
  <si>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</si>
  <si>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</si>
  <si>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</si>
  <si>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</si>
  <si>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</si>
  <si>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</si>
  <si>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</si>
  <si>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</si>
  <si>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</si>
  <si>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</si>
  <si>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</si>
  <si>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</si>
  <si>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</si>
  <si>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</si>
  <si>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</si>
  <si>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</si>
  <si>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</si>
  <si>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</si>
  <si>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</si>
  <si>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</si>
  <si>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</si>
  <si>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</si>
  <si>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</si>
  <si>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</si>
  <si>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</si>
  <si>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</si>
  <si>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</si>
  <si>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</si>
  <si>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</si>
  <si>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</si>
  <si>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</si>
  <si>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</si>
  <si>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</si>
  <si>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</si>
  <si>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</si>
  <si>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</si>
  <si>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</si>
  <si>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</si>
  <si>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</si>
  <si>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</si>
  <si>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</si>
  <si>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</si>
  <si>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</si>
  <si>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</si>
  <si>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</si>
  <si>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</si>
  <si>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</si>
  <si>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</si>
  <si>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</si>
  <si>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</si>
  <si>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</si>
  <si>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</si>
  <si>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</si>
  <si>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</si>
  <si>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</si>
  <si>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</si>
  <si>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</si>
  <si>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</si>
  <si>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</si>
  <si>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</si>
  <si>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</si>
  <si>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</si>
  <si>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</si>
  <si>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</si>
  <si>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</si>
  <si>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</si>
  <si>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</si>
  <si>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</si>
  <si>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</si>
  <si>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</si>
  <si>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</si>
  <si>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</si>
  <si>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</si>
  <si>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</si>
  <si>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</si>
  <si>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</si>
  <si>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</si>
  <si>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</si>
  <si>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</si>
  <si>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</si>
  <si>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</si>
  <si>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</si>
  <si>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</si>
  <si>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</si>
  <si>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</si>
  <si>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</si>
  <si>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</si>
  <si>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</si>
  <si>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</si>
  <si>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</si>
  <si>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</si>
  <si>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</si>
  <si>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</si>
  <si>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</si>
  <si>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</si>
  <si>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</si>
  <si>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</si>
  <si>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</si>
  <si>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</si>
  <si>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</si>
  <si>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</si>
  <si>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</si>
  <si>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</si>
  <si>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</si>
  <si>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</si>
  <si>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</si>
  <si>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</si>
  <si>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</si>
  <si>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</si>
  <si>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</si>
  <si>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</si>
  <si>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</si>
  <si>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</si>
  <si>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</si>
  <si>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</si>
  <si>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</si>
  <si>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</si>
  <si>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</si>
  <si>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</si>
  <si>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</si>
  <si>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</si>
  <si>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</si>
  <si>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</si>
  <si>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</si>
  <si>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</si>
  <si>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</si>
  <si>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</si>
  <si>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</si>
  <si>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</si>
  <si>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</si>
  <si>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</si>
  <si>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</si>
  <si>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</si>
  <si>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</si>
  <si>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</si>
  <si>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</si>
  <si>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</si>
  <si>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</si>
  <si>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</si>
  <si>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</si>
  <si>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</si>
  <si>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</si>
  <si>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</si>
  <si>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</si>
  <si>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</si>
  <si>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</si>
  <si>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</si>
  <si>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</si>
  <si>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</si>
  <si>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</si>
  <si>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</si>
  <si>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</si>
  <si>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</si>
  <si>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</si>
  <si>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</si>
  <si>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</si>
  <si>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</si>
  <si>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</si>
  <si>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</si>
  <si>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</si>
  <si>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</si>
  <si>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</si>
  <si>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</si>
  <si>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</si>
  <si>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</si>
  <si>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</si>
  <si>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</si>
  <si>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</si>
  <si>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</si>
  <si>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</si>
  <si>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</si>
  <si>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</si>
  <si>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</si>
  <si>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</si>
  <si>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</si>
  <si>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</si>
  <si>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</si>
  <si>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</si>
  <si>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</si>
  <si>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</si>
  <si>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</si>
  <si>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</si>
  <si>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</si>
  <si>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</si>
  <si>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</si>
  <si>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</si>
  <si>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</si>
  <si>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</si>
  <si>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</si>
  <si>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</si>
  <si>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</si>
  <si>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</si>
  <si>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</si>
  <si>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</si>
  <si>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</si>
  <si>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</si>
  <si>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</si>
  <si>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</si>
  <si>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</si>
  <si>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</si>
  <si>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</si>
  <si>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</si>
  <si>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</si>
  <si>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</si>
  <si>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</si>
  <si>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</si>
  <si>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</si>
  <si>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</si>
  <si>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</si>
  <si>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</si>
  <si>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</si>
  <si>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</si>
  <si>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</si>
  <si>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</si>
  <si>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</si>
  <si>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</si>
  <si>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</si>
  <si>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</si>
  <si>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</si>
  <si>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</si>
  <si>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</si>
  <si>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</si>
  <si>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</si>
  <si>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</si>
  <si>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</si>
  <si>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</si>
  <si>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</si>
  <si>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</si>
  <si>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</si>
  <si>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</si>
  <si>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</si>
  <si>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</si>
  <si>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</si>
  <si>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</si>
  <si>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</si>
  <si>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</si>
  <si>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</si>
  <si>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</si>
  <si>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</si>
  <si>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</si>
  <si>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</si>
  <si>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</si>
  <si>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</si>
  <si>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</si>
  <si>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</si>
  <si>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</si>
  <si>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</si>
  <si>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</si>
  <si>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</si>
  <si>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</si>
  <si>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</si>
  <si>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</si>
  <si>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</si>
  <si>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</si>
  <si>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</si>
  <si>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</si>
  <si>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</si>
  <si>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</si>
  <si>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</si>
  <si>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</si>
  <si>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</si>
  <si>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</si>
  <si>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</si>
  <si>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</si>
  <si>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</si>
  <si>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</si>
  <si>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</si>
  <si>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</si>
  <si>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</si>
  <si>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</si>
  <si>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</si>
  <si>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</si>
  <si>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</si>
  <si>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</si>
  <si>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</si>
  <si>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</si>
  <si>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</si>
  <si>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</si>
  <si>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</si>
  <si>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</si>
  <si>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</si>
  <si>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</si>
  <si>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</si>
  <si>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</si>
  <si>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</si>
  <si>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</si>
  <si>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</si>
  <si>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</si>
  <si>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</si>
  <si>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</si>
  <si>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</si>
  <si>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</si>
  <si>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</si>
  <si>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</si>
  <si>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</si>
  <si>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</si>
  <si>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</si>
  <si>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</si>
  <si>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</si>
  <si>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</si>
  <si>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</si>
  <si>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</si>
  <si>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</si>
  <si>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</si>
  <si>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</si>
  <si>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</si>
  <si>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</si>
  <si>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</si>
  <si>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</si>
  <si>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</si>
  <si>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</si>
  <si>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</si>
  <si>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</si>
  <si>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</si>
  <si>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</si>
  <si>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</si>
  <si>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</si>
  <si>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</si>
  <si>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</si>
  <si>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</si>
  <si>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</si>
  <si>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</si>
  <si>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</si>
  <si>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</si>
  <si>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</si>
  <si>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</si>
  <si>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</si>
  <si>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</si>
  <si>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</si>
  <si>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</si>
  <si>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</si>
  <si>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</si>
  <si>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</si>
  <si>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</si>
  <si>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</si>
  <si>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</si>
  <si>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</si>
  <si>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</si>
  <si>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</si>
  <si>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</si>
  <si>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</si>
  <si>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</si>
  <si>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</si>
  <si>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</si>
  <si>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</si>
  <si>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</si>
  <si>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</si>
  <si>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</si>
  <si>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</si>
  <si>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</si>
  <si>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</si>
  <si>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</si>
  <si>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</si>
  <si>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</si>
  <si>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</si>
  <si>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</si>
  <si>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</si>
  <si>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</si>
  <si>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</si>
  <si>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</si>
  <si>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</si>
  <si>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</si>
  <si>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</si>
  <si>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</si>
  <si>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</si>
  <si>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</si>
  <si>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</si>
  <si>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</si>
  <si>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</si>
  <si>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</si>
  <si>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</si>
  <si>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</si>
  <si>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</si>
  <si>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</si>
  <si>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</si>
  <si>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</si>
  <si>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</si>
  <si>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</si>
  <si>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</si>
  <si>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</si>
  <si>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</si>
  <si>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</si>
  <si>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</si>
  <si>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</si>
  <si>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</si>
  <si>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</si>
  <si>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</si>
  <si>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</si>
  <si>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</si>
  <si>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</si>
  <si>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</si>
  <si>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</si>
  <si>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</si>
  <si>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</si>
  <si>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</si>
  <si>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</si>
  <si>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</si>
  <si>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</si>
  <si>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</si>
  <si>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</si>
  <si>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</si>
  <si>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</si>
  <si>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</si>
  <si>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</si>
  <si>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</si>
  <si>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</si>
  <si>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</si>
  <si>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</si>
  <si>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</si>
  <si>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</si>
  <si>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</si>
  <si>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</si>
  <si>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</si>
  <si>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</si>
  <si>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</si>
  <si>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</si>
  <si>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</si>
  <si>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</si>
  <si>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</si>
  <si>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</si>
  <si>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</si>
  <si>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</si>
  <si>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</si>
  <si>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</si>
  <si>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</si>
  <si>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</si>
  <si>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</si>
  <si>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</si>
  <si>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</si>
  <si>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</si>
  <si>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</si>
  <si>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</si>
  <si>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</si>
  <si>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</si>
  <si>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</si>
  <si>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</si>
  <si>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</si>
  <si>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</si>
  <si>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</si>
  <si>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</si>
  <si>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</si>
  <si>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</si>
  <si>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</si>
  <si>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</si>
  <si>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</si>
  <si>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</si>
  <si>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</si>
  <si>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</si>
  <si>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</si>
  <si>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</si>
  <si>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</si>
  <si>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</si>
  <si>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</si>
  <si>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</si>
  <si>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</si>
  <si>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</si>
  <si>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</si>
  <si>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</si>
  <si>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</si>
  <si>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</si>
  <si>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</si>
  <si>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</si>
  <si>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</si>
  <si>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</si>
  <si>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</si>
  <si>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</si>
  <si>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</si>
  <si>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</si>
  <si>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</si>
  <si>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</si>
  <si>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</si>
  <si>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</si>
  <si>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</si>
  <si>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</si>
  <si>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</si>
  <si>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</si>
  <si>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</si>
  <si>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</si>
  <si>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</si>
  <si>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</si>
  <si>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</si>
  <si>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</si>
  <si>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</si>
  <si>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</si>
  <si>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</si>
  <si>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</si>
  <si>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</si>
  <si>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</si>
  <si>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</si>
  <si>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</si>
  <si>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</si>
  <si>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</si>
  <si>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</si>
  <si>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</si>
  <si>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</si>
  <si>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</si>
  <si>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</si>
  <si>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</si>
  <si>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</si>
  <si>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</si>
  <si>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</si>
  <si>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</si>
  <si>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</si>
  <si>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</si>
  <si>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</si>
  <si>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</si>
  <si>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</si>
  <si>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</si>
  <si>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</si>
  <si>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</si>
  <si>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</si>
  <si>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</si>
  <si>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</si>
  <si>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</si>
  <si>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</si>
  <si>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</si>
  <si>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</si>
  <si>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</si>
  <si>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</si>
  <si>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</si>
  <si>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</si>
  <si>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</si>
  <si>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</si>
  <si>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</si>
  <si>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</si>
  <si>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</si>
  <si>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</si>
  <si>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</si>
  <si>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</si>
  <si>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</si>
  <si>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</si>
  <si>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</si>
  <si>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</si>
  <si>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</si>
  <si>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</si>
  <si>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</si>
  <si>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</si>
  <si>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</si>
  <si>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</si>
  <si>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</si>
  <si>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</si>
  <si>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</si>
  <si>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</si>
  <si>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</si>
  <si>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</si>
  <si>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</si>
  <si>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</si>
  <si>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</si>
  <si>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</si>
  <si>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</si>
  <si>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</si>
  <si>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</si>
  <si>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</si>
  <si>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</si>
  <si>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</si>
  <si>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</si>
  <si>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</si>
  <si>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</si>
  <si>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</si>
  <si>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</si>
  <si>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</si>
  <si>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</si>
  <si>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</si>
  <si>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</si>
  <si>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</si>
  <si>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</si>
  <si>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</si>
  <si>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</si>
  <si>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</si>
  <si>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</si>
  <si>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</si>
  <si>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</si>
  <si>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</si>
  <si>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</si>
  <si>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</si>
  <si>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</si>
  <si>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</si>
  <si>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</si>
  <si>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</si>
  <si>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</si>
  <si>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</si>
  <si>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</si>
  <si>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</si>
  <si>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</si>
  <si>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</si>
  <si>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</si>
  <si>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</si>
  <si>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</si>
  <si>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</si>
  <si>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</si>
  <si>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</si>
  <si>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</si>
  <si>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</si>
  <si>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</si>
  <si>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</si>
  <si>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</si>
  <si>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</si>
  <si>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</si>
  <si>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</si>
  <si>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</si>
  <si>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</si>
  <si>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</si>
  <si>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</si>
  <si>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</si>
  <si>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</si>
  <si>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</si>
  <si>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</si>
  <si>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</si>
  <si>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</si>
  <si>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</si>
  <si>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</si>
  <si>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</si>
  <si>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</si>
  <si>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</si>
  <si>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</si>
  <si>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</si>
  <si>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</si>
  <si>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</si>
  <si>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</si>
  <si>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</si>
  <si>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</si>
  <si>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</si>
  <si>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</si>
  <si>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</si>
  <si>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</si>
  <si>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</si>
  <si>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</si>
  <si>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</si>
  <si>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</si>
  <si>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</si>
  <si>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</si>
  <si>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</si>
  <si>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</si>
  <si>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</si>
  <si>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</si>
  <si>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</si>
  <si>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</si>
  <si>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</si>
  <si>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</si>
  <si>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</si>
  <si>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</si>
  <si>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</si>
  <si>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</si>
  <si>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</si>
  <si>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</si>
  <si>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</si>
  <si>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</si>
  <si>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</si>
  <si>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</si>
  <si>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</si>
  <si>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</si>
  <si>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</si>
  <si>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</si>
  <si>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</si>
  <si>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</si>
  <si>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</si>
  <si>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</si>
  <si>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</si>
  <si>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</si>
  <si>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</si>
  <si>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</si>
  <si>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</si>
  <si>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</si>
  <si>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</si>
  <si>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</si>
  <si>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</si>
  <si>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</si>
  <si>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</si>
  <si>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</si>
  <si>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</si>
  <si>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</si>
  <si>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</si>
  <si>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</si>
  <si>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</si>
  <si>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</si>
  <si>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</si>
  <si>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</si>
  <si>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</si>
  <si>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</si>
  <si>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</si>
  <si>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</si>
  <si>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</si>
  <si>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</si>
  <si>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</si>
  <si>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</si>
  <si>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</si>
  <si>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</si>
  <si>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</si>
  <si>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</si>
  <si>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</si>
  <si>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</si>
  <si>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</si>
  <si>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</si>
  <si>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</si>
  <si>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</si>
  <si>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</si>
  <si>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</si>
  <si>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</si>
  <si>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</si>
  <si>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</si>
  <si>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</si>
  <si>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</si>
  <si>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</si>
  <si>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</si>
  <si>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</si>
  <si>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</si>
  <si>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</si>
  <si>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</si>
  <si>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</si>
  <si>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</si>
  <si>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</si>
  <si>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</si>
  <si>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</si>
  <si>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</si>
  <si>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</si>
  <si>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</si>
  <si>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</si>
  <si>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</si>
  <si>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</si>
  <si>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</si>
  <si>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</si>
  <si>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</si>
  <si>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</si>
  <si>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</si>
  <si>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</si>
  <si>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</si>
  <si>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</si>
  <si>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</si>
  <si>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</si>
  <si>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</si>
  <si>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</si>
  <si>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</si>
  <si>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</si>
  <si>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</si>
  <si>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</si>
  <si>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</si>
  <si>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</si>
  <si>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</si>
  <si>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</si>
  <si>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</si>
  <si>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</si>
  <si>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</si>
  <si>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</si>
  <si>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</si>
  <si>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</si>
  <si>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</si>
  <si>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</si>
  <si>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</si>
  <si>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</si>
  <si>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</si>
  <si>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</si>
  <si>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</si>
  <si>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</si>
  <si>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</si>
  <si>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</si>
  <si>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</si>
  <si>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</si>
  <si>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</si>
  <si>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</si>
  <si>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</si>
  <si>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</si>
  <si>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</si>
  <si>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</si>
  <si>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</si>
  <si>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</si>
  <si>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</si>
  <si>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</si>
  <si>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</si>
  <si>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</si>
  <si>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</si>
  <si>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</si>
  <si>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</si>
  <si>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</si>
  <si>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</si>
  <si>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</si>
  <si>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</si>
  <si>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</si>
  <si>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</si>
  <si>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</si>
  <si>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</si>
  <si>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</si>
  <si>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</si>
  <si>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</si>
  <si>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</si>
  <si>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</si>
  <si>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</si>
  <si>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</si>
  <si>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</si>
  <si>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</si>
  <si>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</si>
  <si>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</si>
  <si>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</si>
  <si>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</si>
  <si>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</si>
  <si>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</si>
  <si>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</si>
  <si>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</si>
  <si>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</si>
  <si>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</si>
  <si>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</si>
  <si>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</si>
  <si>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</si>
  <si>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</si>
  <si>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</si>
  <si>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</si>
  <si>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</si>
  <si>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</si>
  <si>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</si>
  <si>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</si>
  <si>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</si>
  <si>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</si>
  <si>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</si>
  <si>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</si>
  <si>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</si>
  <si>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</si>
  <si>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</si>
  <si>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</si>
  <si>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</si>
  <si>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</si>
  <si>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</si>
  <si>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</si>
  <si>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</si>
  <si>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</si>
  <si>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</si>
  <si>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</si>
  <si>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</si>
  <si>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</si>
  <si>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</si>
  <si>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</si>
  <si>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</si>
  <si>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</si>
  <si>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</si>
  <si>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</si>
  <si>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</si>
  <si>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</si>
  <si>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</si>
  <si>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</si>
  <si>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</si>
  <si>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</si>
  <si>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</si>
  <si>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</si>
  <si>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</si>
  <si>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</si>
  <si>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</si>
  <si>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</si>
  <si>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</si>
  <si>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</si>
  <si>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</si>
  <si>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</si>
  <si>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</si>
  <si>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</si>
  <si>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</si>
  <si>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</si>
  <si>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</si>
  <si>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</si>
  <si>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</si>
  <si>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</si>
  <si>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</si>
  <si>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</si>
  <si>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</si>
  <si>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</si>
  <si>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</si>
  <si>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</si>
  <si>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</si>
  <si>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</si>
  <si>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</si>
  <si>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</si>
  <si>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</si>
  <si>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</si>
  <si>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</si>
  <si>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</si>
  <si>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</si>
  <si>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</si>
  <si>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</si>
  <si>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</si>
  <si>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</si>
  <si>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</si>
  <si>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</si>
  <si>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</si>
  <si>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</si>
  <si>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</si>
  <si>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</si>
  <si>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</si>
  <si>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</si>
  <si>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</si>
  <si>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</si>
  <si>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</si>
  <si>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</si>
  <si>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</si>
  <si>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</si>
  <si>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</si>
  <si>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</si>
  <si>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</si>
  <si>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</si>
  <si>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</si>
  <si>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</si>
  <si>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</si>
  <si>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</si>
  <si>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</si>
  <si>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</si>
  <si>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</si>
  <si>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</si>
  <si>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</si>
  <si>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</si>
  <si>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</si>
  <si>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</si>
  <si>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</si>
  <si>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</si>
  <si>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</si>
  <si>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</si>
  <si>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</si>
  <si>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</si>
  <si>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</si>
  <si>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</si>
  <si>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</si>
  <si>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</si>
  <si>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</si>
  <si>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</si>
  <si>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</si>
  <si>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</si>
  <si>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</si>
  <si>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</si>
  <si>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</si>
  <si>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</si>
  <si>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</si>
  <si>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</si>
  <si>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</si>
  <si>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</si>
  <si>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</si>
  <si>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</si>
  <si>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</si>
  <si>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</si>
  <si>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</si>
  <si>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</si>
  <si>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</si>
  <si>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</si>
  <si>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</si>
  <si>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</si>
  <si>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</si>
  <si>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</si>
  <si>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</si>
  <si>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</si>
  <si>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</si>
  <si>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</si>
  <si>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</si>
  <si>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</si>
  <si>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</si>
  <si>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</si>
  <si>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</si>
  <si>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</si>
  <si>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</si>
  <si>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</si>
  <si>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</si>
  <si>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</si>
  <si>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</si>
  <si>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</si>
  <si>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</si>
  <si>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</si>
  <si>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</si>
  <si>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</si>
  <si>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</si>
  <si>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</si>
  <si>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</si>
  <si>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</si>
  <si>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</si>
  <si>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</si>
  <si>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</si>
  <si>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</si>
  <si>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</si>
  <si>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</si>
  <si>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</si>
  <si>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</si>
  <si>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</si>
  <si>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</si>
  <si>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</si>
  <si>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</si>
  <si>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</si>
  <si>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</si>
  <si>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</si>
  <si>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</si>
  <si>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</si>
  <si>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</si>
  <si>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</si>
  <si>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</si>
  <si>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</si>
  <si>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</si>
  <si>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</si>
  <si>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</si>
  <si>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</si>
  <si>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</si>
  <si>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</si>
  <si>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</si>
  <si>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</si>
  <si>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</si>
  <si>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</si>
  <si>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</si>
  <si>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</si>
  <si>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</si>
  <si>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</si>
  <si>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</si>
  <si>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</si>
  <si>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</si>
  <si>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</si>
  <si>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</si>
  <si>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</si>
  <si>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</si>
  <si>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</si>
  <si>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</si>
  <si>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</si>
  <si>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</si>
  <si>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</si>
  <si>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</si>
  <si>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</si>
  <si>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</si>
  <si>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</si>
  <si>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</si>
  <si>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</si>
  <si>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</si>
  <si>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</si>
  <si>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</si>
  <si>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</si>
  <si>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</si>
  <si>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</si>
  <si>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</si>
  <si>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</si>
  <si>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</si>
  <si>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</si>
  <si>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</si>
  <si>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</si>
  <si>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</si>
  <si>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</si>
  <si>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</si>
  <si>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</si>
  <si>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</si>
  <si>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</si>
  <si>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</si>
  <si>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</si>
  <si>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</si>
  <si>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</si>
  <si>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</si>
  <si>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</si>
  <si>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</si>
  <si>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</si>
  <si>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</si>
  <si>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</si>
  <si>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</si>
  <si>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</si>
  <si>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</si>
  <si>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</si>
  <si>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</si>
  <si>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</si>
  <si>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</si>
  <si>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</si>
  <si>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</si>
  <si>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</si>
  <si>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</si>
  <si>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</si>
  <si>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</si>
  <si>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</si>
  <si>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</si>
  <si>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</si>
  <si>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</si>
  <si>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</si>
  <si>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</si>
  <si>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</si>
  <si>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</si>
  <si>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</si>
  <si>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</si>
  <si>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</si>
  <si>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</si>
  <si>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</si>
  <si>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</si>
  <si>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</si>
  <si>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</si>
  <si>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</si>
  <si>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</si>
  <si>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</si>
  <si>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</si>
  <si>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</si>
  <si>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</si>
  <si>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</si>
  <si>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</si>
  <si>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</si>
  <si>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</si>
  <si>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</si>
  <si>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</si>
  <si>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</si>
  <si>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</si>
  <si>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</si>
  <si>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</si>
  <si>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</si>
  <si>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</si>
  <si>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</si>
  <si>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</si>
  <si>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</si>
  <si>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</si>
  <si>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</si>
  <si>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</si>
  <si>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</si>
  <si>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</si>
  <si>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</si>
  <si>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</si>
  <si>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</si>
  <si>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</si>
  <si>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</si>
  <si>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</si>
  <si>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</si>
  <si>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</si>
  <si>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</si>
  <si>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</si>
  <si>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</si>
  <si>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</si>
  <si>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</si>
  <si>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</si>
  <si>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</si>
  <si>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</si>
  <si>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</si>
  <si>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</si>
  <si>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</si>
  <si>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</si>
  <si>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</si>
  <si>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</si>
  <si>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</si>
  <si>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</si>
  <si>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</si>
  <si>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</si>
  <si>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</si>
  <si>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</si>
  <si>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</si>
  <si>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</si>
  <si>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</si>
  <si>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</si>
  <si>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</si>
  <si>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</si>
  <si>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</si>
  <si>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</si>
  <si>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</si>
  <si>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</si>
  <si>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</si>
  <si>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</si>
  <si>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</si>
  <si>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</si>
  <si>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</si>
  <si>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</si>
  <si>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</si>
  <si>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</si>
  <si>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</si>
  <si>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</si>
  <si>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</si>
  <si>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</si>
  <si>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</si>
  <si>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</si>
  <si>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</si>
  <si>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</si>
  <si>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</si>
  <si>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</si>
  <si>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</si>
  <si>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</si>
  <si>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</si>
  <si>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</si>
  <si>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</si>
  <si>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</si>
  <si>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</si>
  <si>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</si>
  <si>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</si>
  <si>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</si>
  <si>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</si>
  <si>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</si>
  <si>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</si>
  <si>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</si>
  <si>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</si>
  <si>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</si>
  <si>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</si>
  <si>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</si>
  <si>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</si>
  <si>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</si>
  <si>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</si>
  <si>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</si>
  <si>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</si>
  <si>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</si>
  <si>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</si>
  <si>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</si>
  <si>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</si>
  <si>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</si>
  <si>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</si>
  <si>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</si>
  <si>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</si>
  <si>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</si>
  <si>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</si>
  <si>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</si>
  <si>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</si>
  <si>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</si>
  <si>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</si>
  <si>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</si>
  <si>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</si>
  <si>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</si>
  <si>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</si>
  <si>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</si>
  <si>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</si>
  <si>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</si>
  <si>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</si>
  <si>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</si>
  <si>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</si>
  <si>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</si>
  <si>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</si>
  <si>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</si>
  <si>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</si>
  <si>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</si>
  <si>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</si>
  <si>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</si>
  <si>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</si>
  <si>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</si>
  <si>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</si>
  <si>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</si>
  <si>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</si>
  <si>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</si>
  <si>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</si>
  <si>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</si>
  <si>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</si>
  <si>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</si>
  <si>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</si>
  <si>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</si>
  <si>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</si>
  <si>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</si>
  <si>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</si>
  <si>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</si>
  <si>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</si>
  <si>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</si>
  <si>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</si>
  <si>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</si>
  <si>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</si>
  <si>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</si>
  <si>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</si>
  <si>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</si>
  <si>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</si>
  <si>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</si>
  <si>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</si>
  <si>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</si>
  <si>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</si>
  <si>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</si>
  <si>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</si>
  <si>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</si>
  <si>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</si>
  <si>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</si>
  <si>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</si>
  <si>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</si>
  <si>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</si>
  <si>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</si>
  <si>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</si>
  <si>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</si>
  <si>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</si>
  <si>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</si>
  <si>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</si>
  <si>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</si>
  <si>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</si>
  <si>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</si>
  <si>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</si>
  <si>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</si>
  <si>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</si>
  <si>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</si>
  <si>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</si>
  <si>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</si>
  <si>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</si>
  <si>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</si>
  <si>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</si>
  <si>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</si>
  <si>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</si>
  <si>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</si>
  <si>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</si>
  <si>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</si>
  <si>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</si>
  <si>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</si>
  <si>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</si>
  <si>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</si>
  <si>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</si>
  <si>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</si>
  <si>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</si>
  <si>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</si>
  <si>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</si>
  <si>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</si>
  <si>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</si>
  <si>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</si>
  <si>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</si>
  <si>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</si>
  <si>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</si>
  <si>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</si>
  <si>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</si>
  <si>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</si>
  <si>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</si>
  <si>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</si>
  <si>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</si>
  <si>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</si>
  <si>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</si>
  <si>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</si>
  <si>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</si>
  <si>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</si>
  <si>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</si>
  <si>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</si>
  <si>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</si>
  <si>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</si>
  <si>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</si>
  <si>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</si>
  <si>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</si>
  <si>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</si>
  <si>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</si>
  <si>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</si>
  <si>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</si>
  <si>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</si>
  <si>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</si>
  <si>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</si>
  <si>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</si>
  <si>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</si>
  <si>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</si>
  <si>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</si>
  <si>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</si>
  <si>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</si>
  <si>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</si>
  <si>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</si>
  <si>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</si>
  <si>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</si>
  <si>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</si>
  <si>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</si>
  <si>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</si>
  <si>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</si>
  <si>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</si>
  <si>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</si>
  <si>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</si>
  <si>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</si>
  <si>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</si>
  <si>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</si>
  <si>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</si>
  <si>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</si>
  <si>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</si>
  <si>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</si>
  <si>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</si>
  <si>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</si>
  <si>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</si>
  <si>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</si>
  <si>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</si>
  <si>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</si>
  <si>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</si>
  <si>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</si>
  <si>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</si>
  <si>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</si>
  <si>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</si>
  <si>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</si>
  <si>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</si>
  <si>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</si>
  <si>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</si>
  <si>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</si>
  <si>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</si>
  <si>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</si>
  <si>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</si>
  <si>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</si>
  <si>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</si>
  <si>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</si>
  <si>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</si>
  <si>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</si>
  <si>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</si>
  <si>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</si>
  <si>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</si>
  <si>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</si>
  <si>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</si>
  <si>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</si>
  <si>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</si>
  <si>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</si>
  <si>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</si>
  <si>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</si>
  <si>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</si>
  <si>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</si>
  <si>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</si>
  <si>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</si>
  <si>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</si>
  <si>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</si>
  <si>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</si>
  <si>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</si>
  <si>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</si>
  <si>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</si>
  <si>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</si>
  <si>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</si>
  <si>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</si>
  <si>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</si>
  <si>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</si>
  <si>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</si>
  <si>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</si>
  <si>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</si>
  <si>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</si>
  <si>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</si>
  <si>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</si>
  <si>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</si>
  <si>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</si>
  <si>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</si>
  <si>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</si>
  <si>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</si>
  <si>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</si>
  <si>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</si>
  <si>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</si>
  <si>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</si>
  <si>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</si>
  <si>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</si>
  <si>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</si>
  <si>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</si>
  <si>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</si>
  <si>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</si>
  <si>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</si>
  <si>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</si>
  <si>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</si>
  <si>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</si>
  <si>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</si>
  <si>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</si>
  <si>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</si>
  <si>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</si>
  <si>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</si>
  <si>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</si>
  <si>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</si>
  <si>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</si>
  <si>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</si>
  <si>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</si>
  <si>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</si>
  <si>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</si>
  <si>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</si>
  <si>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</si>
  <si>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</si>
  <si>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</si>
  <si>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</si>
  <si>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</si>
  <si>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</si>
  <si>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</si>
  <si>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</si>
  <si>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</si>
  <si>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</si>
  <si>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</si>
  <si>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</si>
  <si>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</si>
  <si>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</si>
  <si>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</si>
  <si>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</si>
  <si>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</si>
  <si>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</si>
  <si>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</si>
  <si>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</si>
  <si>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</si>
  <si>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</si>
  <si>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</si>
  <si>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</si>
  <si>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</si>
  <si>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</si>
  <si>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</si>
  <si>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</si>
  <si>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</si>
  <si>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</si>
  <si>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</si>
  <si>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</si>
  <si>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</si>
  <si>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</si>
  <si>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</si>
  <si>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</si>
  <si>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</si>
  <si>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</si>
  <si>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</si>
  <si>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</si>
  <si>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</si>
  <si>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</si>
  <si>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</si>
  <si>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</si>
  <si>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</si>
  <si>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</si>
  <si>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</si>
  <si>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</si>
  <si>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</si>
  <si>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</si>
  <si>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</si>
  <si>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</si>
  <si>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</si>
  <si>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</si>
  <si>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</si>
  <si>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</si>
  <si>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</si>
  <si>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</si>
  <si>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</si>
  <si>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</si>
  <si>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</si>
  <si>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</si>
  <si>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</si>
  <si>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</si>
  <si>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</si>
  <si>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</si>
  <si>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</si>
  <si>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</si>
  <si>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</si>
  <si>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</si>
  <si>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</si>
  <si>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</si>
  <si>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</si>
  <si>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</si>
  <si>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</si>
  <si>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</si>
  <si>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</si>
  <si>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</si>
  <si>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</si>
  <si>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</si>
  <si>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</si>
  <si>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</si>
  <si>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</si>
  <si>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</si>
  <si>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</si>
  <si>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</si>
  <si>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</si>
  <si>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</si>
  <si>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</si>
  <si>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</si>
  <si>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</si>
  <si>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</si>
  <si>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</si>
  <si>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</si>
  <si>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</si>
  <si>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</si>
  <si>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</si>
  <si>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</si>
  <si>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</si>
  <si>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</si>
  <si>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</si>
  <si>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</si>
  <si>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</si>
  <si>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</si>
  <si>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</si>
  <si>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</si>
  <si>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</si>
  <si>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</si>
  <si>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</si>
  <si>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</si>
  <si>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</si>
  <si>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</si>
  <si>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</si>
  <si>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</si>
  <si>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</si>
  <si>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</si>
  <si>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</si>
  <si>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</si>
  <si>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</si>
  <si>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</si>
  <si>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</si>
  <si>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</si>
  <si>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</si>
  <si>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</si>
  <si>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</si>
  <si>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</si>
  <si>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</si>
  <si>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</si>
  <si>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</si>
  <si>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</si>
  <si>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</si>
  <si>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</si>
  <si>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</si>
  <si>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</si>
  <si>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</si>
  <si>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</si>
  <si>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</si>
  <si>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</si>
  <si>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</si>
  <si>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</si>
  <si>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</si>
  <si>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</si>
  <si>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</si>
  <si>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</si>
  <si>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</si>
  <si>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</si>
  <si>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</si>
  <si>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</si>
  <si>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</si>
  <si>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</si>
  <si>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</si>
  <si>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</si>
  <si>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</si>
  <si>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</si>
  <si>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</si>
  <si>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</si>
  <si>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</si>
  <si>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</si>
  <si>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</si>
  <si>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</si>
  <si>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</si>
  <si>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</si>
  <si>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</si>
  <si>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</si>
  <si>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</si>
  <si>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</si>
  <si>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</si>
  <si>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</si>
  <si>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</si>
  <si>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</si>
  <si>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</si>
  <si>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</si>
  <si>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</si>
  <si>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</si>
  <si>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</si>
  <si>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</si>
  <si>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</si>
  <si>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</si>
  <si>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</si>
  <si>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</si>
  <si>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</si>
  <si>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</si>
  <si>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</si>
  <si>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</si>
  <si>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</si>
  <si>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</si>
  <si>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</si>
  <si>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</si>
  <si>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</si>
  <si>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</si>
  <si>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</si>
  <si>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</si>
  <si>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</si>
  <si>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</si>
  <si>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</si>
  <si>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</si>
  <si>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</si>
  <si>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</si>
  <si>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</si>
  <si>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</si>
  <si>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</si>
  <si>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</si>
  <si>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</si>
  <si>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</si>
  <si>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</si>
  <si>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</si>
  <si>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</si>
  <si>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</si>
  <si>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</si>
  <si>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</si>
  <si>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</si>
  <si>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</si>
  <si>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</si>
  <si>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</si>
  <si>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</si>
  <si>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</si>
  <si>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</si>
  <si>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</si>
  <si>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</si>
  <si>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</si>
  <si>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</si>
  <si>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</si>
  <si>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</si>
  <si>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</si>
  <si>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</si>
  <si>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</si>
  <si>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</si>
  <si>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</si>
  <si>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</si>
  <si>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</si>
  <si>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</si>
  <si>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</si>
  <si>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</si>
  <si>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</si>
  <si>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</si>
  <si>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</si>
  <si>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</si>
  <si>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</si>
  <si>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</si>
  <si>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</si>
  <si>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</si>
  <si>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</si>
  <si>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</si>
  <si>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</si>
  <si>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</si>
  <si>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</si>
  <si>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</si>
  <si>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</si>
  <si>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</si>
  <si>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</si>
  <si>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</si>
  <si>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</si>
  <si>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</si>
  <si>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</si>
  <si>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</si>
  <si>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</si>
  <si>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</si>
  <si>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</si>
  <si>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</si>
  <si>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</si>
  <si>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</si>
  <si>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</si>
  <si>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</si>
  <si>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</si>
  <si>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</si>
  <si>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</si>
  <si>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</si>
  <si>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</si>
  <si>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</si>
  <si>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</si>
  <si>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</si>
  <si>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</si>
  <si>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</si>
  <si>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</si>
  <si>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</si>
  <si>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</si>
  <si>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</si>
  <si>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</si>
  <si>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</si>
  <si>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</si>
  <si>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</si>
  <si>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</si>
  <si>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</si>
  <si>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</si>
  <si>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</si>
  <si>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</si>
  <si>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</si>
  <si>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</si>
  <si>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</si>
  <si>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</si>
  <si>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</si>
  <si>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</si>
  <si>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</si>
  <si>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</si>
  <si>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</si>
  <si>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</si>
  <si>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</si>
  <si>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</si>
  <si>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</si>
  <si>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</si>
  <si>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</si>
  <si>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</si>
  <si>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</si>
  <si>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</si>
  <si>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</si>
  <si>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</si>
  <si>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</si>
  <si>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</si>
  <si>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</si>
  <si>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</si>
  <si>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</si>
  <si>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</si>
  <si>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</si>
  <si>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</si>
  <si>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</si>
  <si>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</si>
  <si>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</si>
  <si>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</si>
  <si>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</si>
  <si>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</si>
  <si>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</si>
  <si>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</si>
  <si>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</si>
  <si>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</si>
  <si>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</si>
  <si>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</si>
  <si>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</si>
  <si>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</si>
  <si>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</si>
  <si>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</si>
  <si>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</si>
  <si>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</si>
  <si>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</si>
  <si>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</si>
  <si>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</si>
  <si>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</si>
  <si>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</si>
  <si>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</si>
  <si>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</si>
  <si>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</si>
  <si>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</si>
  <si>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</si>
  <si>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</si>
  <si>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</si>
  <si>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</si>
  <si>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</si>
  <si>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</si>
  <si>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</si>
  <si>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</si>
  <si>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</si>
  <si>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</si>
  <si>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</si>
  <si>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</si>
  <si>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</si>
  <si>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</si>
  <si>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</si>
  <si>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</si>
  <si>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</si>
  <si>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</si>
  <si>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</si>
  <si>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</si>
  <si>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</si>
  <si>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</si>
  <si>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</si>
  <si>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</si>
  <si>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</si>
  <si>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</si>
  <si>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</si>
  <si>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</si>
  <si>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</si>
  <si>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</si>
  <si>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</si>
  <si>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</si>
  <si>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</si>
  <si>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</si>
  <si>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</si>
  <si>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</si>
  <si>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</si>
  <si>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</si>
  <si>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</si>
  <si>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</si>
  <si>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</si>
  <si>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</si>
  <si>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</si>
  <si>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</si>
  <si>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</si>
  <si>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</si>
  <si>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</si>
  <si>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</si>
  <si>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</si>
  <si>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</si>
  <si>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</si>
  <si>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</si>
  <si>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</si>
  <si>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</si>
  <si>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</si>
  <si>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</si>
  <si>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</si>
  <si>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</si>
  <si>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</si>
  <si>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</si>
  <si>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</si>
  <si>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</si>
  <si>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</si>
  <si>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</si>
  <si>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</si>
  <si>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</si>
  <si>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</si>
  <si>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</si>
  <si>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</si>
  <si>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</si>
  <si>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</si>
  <si>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</si>
  <si>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</si>
  <si>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</si>
  <si>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</si>
  <si>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</si>
  <si>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</si>
  <si>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</si>
  <si>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</si>
  <si>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</si>
  <si>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</si>
  <si>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</si>
  <si>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</si>
  <si>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</si>
  <si>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</si>
  <si>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</si>
  <si>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</si>
  <si>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</si>
  <si>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</si>
  <si>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</si>
  <si>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</si>
  <si>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</si>
  <si>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</si>
  <si>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</si>
  <si>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</si>
  <si>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</si>
  <si>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</si>
  <si>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</si>
  <si>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</si>
  <si>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</si>
  <si>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</si>
  <si>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</si>
  <si>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</si>
  <si>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</si>
  <si>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</si>
  <si>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</si>
  <si>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</si>
  <si>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</si>
  <si>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</si>
  <si>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</si>
  <si>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</si>
  <si>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</si>
  <si>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</si>
  <si>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</si>
  <si>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</si>
  <si>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</si>
  <si>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</si>
  <si>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</si>
  <si>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</si>
  <si>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</si>
  <si>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</si>
  <si>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</si>
  <si>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</si>
  <si>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</si>
  <si>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</si>
  <si>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</si>
  <si>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</si>
  <si>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</si>
  <si>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</si>
  <si>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</si>
  <si>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</si>
  <si>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</si>
  <si>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</si>
  <si>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</si>
  <si>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</si>
  <si>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</si>
  <si>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</si>
  <si>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</si>
  <si>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</si>
  <si>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</si>
  <si>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</si>
  <si>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</si>
  <si>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</si>
  <si>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</si>
  <si>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</si>
  <si>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</si>
  <si>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</si>
  <si>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</si>
  <si>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</si>
  <si>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</si>
  <si>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</si>
  <si>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</si>
  <si>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</si>
  <si>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</si>
  <si>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</si>
  <si>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</si>
  <si>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</si>
  <si>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</si>
  <si>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</si>
  <si>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</si>
  <si>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</si>
  <si>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</si>
  <si>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</si>
  <si>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</si>
  <si>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</si>
  <si>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</si>
  <si>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</si>
  <si>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</si>
  <si>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</si>
  <si>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</si>
  <si>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</si>
  <si>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</si>
  <si>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</si>
  <si>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</si>
  <si>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</si>
  <si>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</si>
  <si>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</si>
  <si>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</si>
  <si>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</si>
  <si>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</si>
  <si>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</si>
  <si>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</si>
  <si>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</si>
  <si>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</si>
  <si>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</si>
  <si>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</si>
  <si>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</si>
  <si>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</si>
  <si>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</si>
  <si>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</si>
  <si>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</si>
  <si>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</si>
  <si>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</si>
  <si>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</si>
  <si>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</si>
  <si>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</si>
  <si>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</si>
  <si>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</si>
  <si>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</si>
  <si>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</si>
  <si>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</si>
  <si>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</si>
  <si>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</si>
  <si>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</si>
  <si>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</si>
  <si>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</si>
  <si>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</si>
  <si>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</si>
  <si>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</si>
  <si>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</si>
  <si>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</si>
  <si>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</si>
  <si>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</si>
  <si>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</si>
  <si>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</si>
  <si>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</si>
  <si>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</si>
  <si>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</si>
  <si>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</si>
  <si>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</si>
  <si>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</si>
  <si>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</si>
  <si>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</si>
  <si>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</si>
  <si>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</si>
  <si>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</si>
  <si>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</si>
  <si>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</si>
  <si>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</si>
  <si>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</si>
  <si>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</si>
  <si>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</si>
  <si>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</si>
  <si>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</si>
  <si>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</si>
  <si>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</si>
  <si>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</si>
  <si>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</si>
  <si>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</si>
  <si>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</si>
  <si>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</si>
  <si>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</si>
  <si>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</si>
  <si>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</si>
  <si>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</si>
  <si>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</si>
  <si>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</si>
  <si>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</si>
  <si>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</si>
  <si>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</si>
  <si>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</si>
  <si>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</si>
  <si>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</si>
  <si>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</si>
  <si>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</si>
  <si>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</si>
  <si>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</si>
  <si>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</si>
  <si>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</si>
  <si>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</si>
  <si>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</si>
  <si>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</si>
  <si>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</si>
  <si>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</si>
  <si>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</si>
  <si>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</si>
  <si>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</si>
  <si>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</si>
  <si>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</si>
  <si>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</si>
  <si>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</si>
  <si>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</si>
  <si>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</si>
  <si>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</si>
  <si>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</si>
  <si>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</si>
  <si>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</si>
  <si>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</si>
  <si>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</si>
  <si>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</si>
  <si>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</si>
  <si>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</si>
  <si>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</si>
  <si>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</si>
  <si>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</si>
  <si>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</si>
  <si>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</si>
  <si>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</si>
  <si>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</si>
  <si>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</si>
  <si>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</si>
  <si>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</si>
  <si>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</si>
  <si>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</si>
  <si>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</si>
  <si>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</si>
  <si>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</si>
  <si>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</si>
  <si>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</si>
  <si>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</si>
  <si>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</si>
  <si>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</si>
  <si>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</si>
  <si>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</si>
  <si>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</si>
  <si>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</si>
  <si>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</si>
  <si>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</si>
  <si>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</si>
  <si>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</si>
  <si>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</si>
  <si>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</si>
  <si>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</si>
  <si>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</si>
  <si>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</si>
  <si>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</si>
  <si>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</si>
  <si>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</si>
  <si>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</si>
  <si>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</si>
  <si>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</si>
  <si>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</si>
  <si>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</si>
  <si>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</si>
  <si>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</si>
  <si>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</si>
  <si>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</si>
  <si>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</si>
  <si>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</si>
  <si>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</si>
  <si>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</si>
  <si>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</si>
  <si>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</si>
  <si>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</si>
  <si>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</si>
  <si>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</si>
  <si>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</si>
  <si>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</si>
  <si>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</si>
  <si>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</si>
  <si>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</si>
  <si>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</si>
  <si>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</si>
  <si>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</si>
  <si>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</si>
  <si>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</si>
  <si>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</si>
  <si>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</si>
  <si>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</si>
  <si>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</si>
  <si>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</si>
  <si>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</si>
  <si>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</si>
  <si>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</si>
  <si>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</si>
  <si>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</si>
  <si>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</si>
  <si>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</si>
  <si>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</si>
  <si>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</si>
  <si>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</si>
  <si>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</si>
  <si>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</si>
  <si>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</si>
  <si>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</si>
  <si>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</si>
  <si>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</si>
  <si>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</si>
  <si>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</si>
  <si>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</si>
  <si>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</si>
  <si>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</si>
  <si>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</si>
  <si>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</si>
  <si>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</si>
  <si>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</si>
  <si>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</si>
  <si>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</si>
  <si>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</si>
  <si>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</si>
  <si>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</si>
  <si>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</si>
  <si>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</si>
  <si>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</si>
  <si>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</si>
  <si>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</si>
  <si>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</si>
  <si>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</si>
  <si>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</si>
  <si>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</si>
  <si>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</si>
  <si>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</si>
  <si>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</si>
  <si>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</si>
  <si>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</si>
  <si>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</si>
  <si>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</si>
  <si>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</si>
  <si>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</si>
  <si>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</si>
  <si>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</si>
  <si>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</si>
  <si>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</si>
  <si>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</si>
  <si>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</si>
  <si>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</si>
  <si>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</si>
  <si>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</si>
  <si>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</si>
  <si>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</si>
  <si>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</si>
  <si>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</si>
  <si>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</si>
  <si>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</si>
  <si>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</si>
  <si>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</si>
  <si>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</si>
  <si>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</si>
  <si>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</si>
  <si>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</si>
  <si>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</si>
  <si>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</si>
  <si>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</si>
  <si>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</si>
  <si>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</si>
  <si>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</si>
  <si>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</si>
  <si>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</si>
  <si>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</si>
  <si>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</si>
  <si>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</si>
  <si>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</si>
  <si>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</si>
  <si>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</si>
  <si>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</si>
  <si>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</si>
  <si>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</si>
  <si>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</si>
  <si>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</si>
  <si>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</si>
  <si>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</si>
  <si>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</si>
  <si>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</si>
  <si>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</si>
  <si>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</si>
  <si>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</si>
  <si>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</si>
  <si>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</si>
  <si>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</si>
  <si>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</si>
  <si>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</si>
  <si>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</si>
  <si>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</si>
  <si>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</si>
  <si>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</si>
  <si>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</si>
  <si>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</si>
  <si>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</si>
  <si>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</si>
  <si>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</si>
  <si>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</si>
  <si>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</si>
  <si>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</si>
  <si>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</si>
  <si>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</si>
  <si>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</si>
  <si>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</si>
  <si>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</si>
  <si>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</si>
  <si>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</si>
  <si>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</si>
  <si>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</si>
  <si>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</si>
  <si>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</si>
  <si>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</si>
  <si>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</si>
  <si>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</si>
  <si>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</si>
  <si>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</si>
  <si>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</si>
  <si>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</si>
  <si>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</si>
  <si>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</si>
  <si>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</si>
  <si>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</si>
  <si>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</si>
  <si>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</si>
  <si>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</si>
  <si>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</si>
  <si>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</si>
  <si>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</si>
  <si>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</si>
  <si>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</si>
  <si>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</si>
  <si>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</si>
  <si>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</si>
  <si>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</si>
  <si>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</si>
  <si>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</si>
  <si>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</si>
  <si>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</si>
  <si>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</si>
  <si>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</si>
  <si>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</si>
  <si>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</si>
  <si>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</si>
  <si>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</si>
  <si>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</si>
  <si>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</si>
  <si>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</si>
  <si>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</si>
  <si>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</si>
  <si>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</si>
  <si>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</si>
  <si>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</si>
  <si>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</si>
  <si>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</si>
  <si>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</si>
  <si>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</si>
  <si>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</si>
  <si>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</si>
  <si>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</si>
  <si>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</si>
  <si>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</si>
  <si>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</si>
  <si>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</si>
  <si>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</si>
  <si>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</si>
  <si>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</si>
  <si>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</si>
  <si>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</si>
  <si>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</si>
  <si>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</si>
  <si>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</si>
  <si>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</si>
  <si>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</si>
  <si>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</si>
  <si>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</si>
  <si>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</si>
  <si>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</si>
  <si>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</si>
  <si>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</si>
  <si>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</si>
  <si>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</si>
  <si>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</si>
  <si>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</si>
  <si>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</si>
  <si>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</si>
  <si>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</si>
  <si>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</si>
  <si>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</si>
  <si>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</si>
  <si>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</si>
  <si>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</si>
  <si>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</si>
  <si>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</si>
  <si>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</si>
  <si>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</si>
  <si>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</si>
  <si>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</si>
  <si>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</si>
  <si>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</si>
  <si>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</si>
  <si>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</si>
  <si>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</si>
  <si>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</si>
  <si>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</si>
  <si>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</si>
  <si>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</si>
  <si>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</si>
  <si>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</si>
  <si>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</si>
  <si>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</si>
  <si>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</si>
  <si>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</si>
  <si>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</si>
  <si>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</si>
  <si>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</si>
  <si>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</si>
  <si>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</si>
  <si>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</si>
  <si>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</si>
  <si>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</si>
  <si>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</si>
  <si>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</si>
  <si>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</si>
  <si>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</si>
  <si>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</si>
  <si>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</si>
  <si>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</si>
  <si>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</si>
  <si>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</si>
  <si>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</si>
  <si>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</si>
  <si>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</si>
  <si>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</si>
  <si>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</si>
  <si>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</si>
  <si>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</si>
  <si>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</si>
  <si>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</si>
  <si>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</si>
  <si>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</si>
  <si>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</si>
  <si>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</si>
  <si>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</si>
  <si>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</si>
  <si>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</si>
  <si>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</si>
  <si>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</si>
  <si>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</si>
  <si>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</si>
  <si>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</si>
  <si>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</si>
  <si>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</si>
  <si>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</si>
  <si>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</si>
  <si>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</si>
  <si>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</si>
  <si>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</si>
  <si>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</si>
  <si>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</si>
  <si>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</si>
  <si>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</si>
  <si>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</si>
  <si>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</si>
  <si>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</si>
  <si>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</si>
  <si>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</si>
  <si>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</si>
  <si>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</si>
  <si>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</si>
  <si>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</si>
  <si>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</si>
  <si>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</si>
  <si>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</si>
  <si>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</si>
  <si>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</si>
  <si>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</si>
  <si>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</si>
  <si>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</si>
  <si>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</si>
  <si>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</si>
  <si>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</si>
  <si>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</si>
  <si>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</si>
  <si>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</si>
  <si>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</si>
  <si>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</si>
  <si>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</si>
  <si>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</si>
  <si>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</si>
  <si>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</si>
  <si>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</si>
  <si>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</si>
  <si>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</si>
  <si>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</si>
  <si>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</si>
  <si>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</si>
  <si>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</si>
  <si>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</si>
  <si>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</si>
  <si>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</si>
  <si>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</si>
  <si>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</si>
  <si>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</si>
  <si>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</si>
  <si>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</si>
  <si>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</si>
  <si>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</si>
  <si>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</si>
  <si>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</si>
  <si>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</si>
  <si>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</si>
  <si>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</si>
  <si>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</si>
  <si>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</si>
  <si>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</si>
  <si>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</si>
  <si>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</si>
  <si>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</si>
  <si>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</si>
  <si>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</si>
  <si>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</si>
  <si>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</si>
  <si>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</si>
  <si>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</si>
  <si>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</si>
  <si>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</si>
  <si>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</si>
  <si>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</si>
  <si>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</si>
  <si>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</si>
  <si>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</si>
  <si>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</si>
  <si>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</si>
  <si>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</si>
  <si>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</si>
  <si>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</si>
  <si>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</si>
  <si>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</si>
  <si>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</si>
  <si>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</si>
  <si>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</si>
  <si>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</si>
  <si>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</si>
  <si>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</si>
  <si>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</si>
  <si>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</si>
  <si>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</si>
  <si>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</si>
  <si>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</si>
  <si>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</si>
  <si>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</si>
  <si>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</si>
  <si>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</si>
  <si>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</si>
  <si>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</si>
  <si>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</si>
  <si>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</si>
  <si>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</si>
  <si>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</si>
  <si>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</si>
  <si>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</si>
  <si>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</si>
  <si>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</si>
  <si>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</si>
  <si>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</si>
  <si>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</si>
  <si>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</si>
  <si>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</si>
  <si>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</si>
  <si>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</si>
  <si>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</si>
  <si>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</si>
  <si>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</si>
  <si>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</si>
  <si>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</si>
  <si>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</si>
  <si>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</si>
  <si>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</si>
  <si>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</si>
  <si>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</si>
  <si>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</si>
  <si>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</si>
  <si>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</si>
  <si>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</si>
  <si>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</si>
  <si>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</si>
  <si>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</si>
  <si>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</si>
  <si>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</si>
  <si>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</si>
  <si>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</si>
  <si>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</si>
  <si>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</si>
  <si>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</si>
  <si>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</si>
  <si>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</si>
  <si>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</si>
  <si>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</si>
  <si>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</si>
  <si>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</si>
  <si>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</si>
  <si>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</si>
  <si>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</si>
  <si>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</si>
  <si>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</si>
  <si>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</si>
  <si>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</si>
  <si>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</si>
  <si>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</si>
  <si>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</si>
  <si>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</si>
  <si>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</si>
  <si>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</si>
  <si>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</si>
  <si>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</si>
  <si>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</si>
  <si>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</si>
  <si>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</si>
  <si>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</si>
  <si>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</si>
  <si>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</si>
  <si>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</si>
  <si>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</si>
  <si>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</si>
  <si>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</si>
  <si>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</si>
  <si>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</si>
  <si>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</si>
  <si>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</si>
  <si>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</si>
  <si>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</si>
  <si>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</si>
  <si>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</si>
  <si>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</si>
  <si>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</si>
  <si>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</si>
  <si>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</si>
  <si>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</si>
  <si>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</si>
  <si>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</si>
  <si>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</si>
  <si>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</si>
  <si>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</si>
  <si>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</si>
  <si>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</si>
  <si>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</si>
  <si>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</si>
  <si>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</si>
  <si>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</si>
  <si>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</si>
  <si>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</si>
  <si>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</si>
  <si>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</si>
  <si>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</si>
  <si>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</si>
  <si>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</si>
  <si>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</si>
  <si>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</si>
  <si>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</si>
  <si>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</si>
  <si>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</si>
  <si>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</si>
  <si>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</si>
  <si>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</si>
  <si>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</si>
  <si>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</si>
  <si>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</si>
  <si>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</si>
  <si>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</si>
  <si>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</si>
  <si>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</si>
  <si>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</si>
  <si>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</si>
  <si>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</si>
  <si>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</si>
  <si>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</si>
  <si>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</si>
  <si>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</si>
  <si>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</si>
  <si>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</si>
  <si>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</si>
  <si>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</si>
  <si>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</si>
  <si>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</si>
  <si>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</si>
  <si>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</si>
  <si>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</si>
  <si>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</si>
  <si>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</si>
  <si>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</si>
  <si>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</si>
  <si>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</si>
  <si>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</si>
  <si>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</si>
  <si>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</si>
  <si>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</si>
  <si>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</si>
  <si>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</si>
  <si>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</si>
  <si>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</si>
  <si>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</si>
  <si>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</si>
  <si>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</si>
  <si>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</si>
  <si>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</si>
  <si>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</si>
  <si>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</si>
  <si>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</si>
  <si>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</si>
  <si>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</si>
  <si>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</si>
  <si>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</si>
  <si>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</si>
  <si>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</si>
  <si>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</si>
  <si>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</si>
  <si>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</si>
  <si>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</si>
  <si>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</si>
  <si>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</si>
  <si>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</si>
  <si>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</si>
  <si>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</si>
  <si>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</si>
  <si>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</si>
  <si>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</si>
  <si>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</si>
  <si>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</si>
  <si>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</si>
  <si>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</si>
  <si>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</si>
  <si>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</si>
  <si>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</si>
  <si>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</si>
  <si>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</si>
  <si>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</si>
  <si>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</si>
  <si>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</si>
  <si>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</si>
  <si>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</si>
  <si>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</si>
  <si>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</si>
  <si>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</si>
  <si>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</si>
  <si>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</si>
  <si>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</si>
  <si>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</si>
  <si>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</si>
  <si>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</si>
  <si>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</si>
  <si>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</si>
  <si>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</si>
  <si>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</si>
  <si>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</si>
  <si>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</si>
  <si>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</si>
  <si>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</si>
  <si>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</si>
  <si>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</si>
  <si>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</si>
  <si>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</si>
  <si>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</si>
  <si>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</si>
  <si>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</si>
  <si>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</si>
  <si>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</si>
  <si>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</si>
  <si>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</si>
  <si>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</si>
  <si>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</si>
  <si>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</si>
  <si>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</si>
  <si>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</si>
  <si>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</si>
  <si>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</si>
  <si>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</si>
  <si>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</si>
  <si>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</si>
  <si>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</si>
  <si>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</si>
  <si>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</si>
  <si>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</si>
  <si>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</si>
  <si>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</si>
  <si>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</si>
  <si>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</si>
  <si>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</si>
  <si>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</si>
  <si>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</si>
  <si>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</si>
  <si>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</si>
  <si>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</si>
  <si>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</si>
  <si>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</si>
  <si>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</si>
  <si>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</si>
  <si>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</si>
  <si>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</si>
  <si>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</si>
  <si>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</si>
  <si>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</si>
  <si>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</si>
  <si>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</si>
  <si>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</si>
  <si>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</si>
  <si>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</si>
  <si>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</si>
  <si>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</si>
  <si>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</si>
  <si>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</si>
  <si>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</si>
  <si>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</si>
  <si>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</si>
  <si>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</si>
  <si>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</si>
  <si>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</si>
  <si>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</si>
  <si>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</si>
  <si>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</si>
  <si>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</si>
  <si>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</si>
  <si>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</si>
  <si>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</si>
  <si>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</si>
  <si>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</si>
  <si>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</si>
  <si>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</si>
  <si>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</si>
  <si>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</si>
  <si>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</si>
  <si>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</si>
  <si>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</si>
  <si>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</si>
  <si>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</si>
  <si>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</si>
  <si>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</si>
  <si>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</si>
  <si>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</si>
  <si>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</si>
  <si>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</si>
  <si>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</si>
  <si>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</si>
  <si>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</si>
  <si>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</si>
  <si>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</si>
  <si>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</si>
  <si>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</si>
  <si>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</si>
  <si>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</si>
  <si>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</si>
  <si>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</si>
  <si>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</si>
  <si>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</si>
  <si>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</si>
  <si>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</si>
  <si>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</si>
  <si>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</si>
  <si>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</si>
  <si>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</si>
  <si>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</si>
  <si>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</si>
  <si>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</si>
  <si>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</si>
  <si>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</si>
  <si>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</si>
  <si>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</si>
  <si>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</si>
  <si>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</si>
  <si>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</si>
  <si>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</si>
  <si>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</si>
  <si>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</si>
  <si>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</si>
  <si>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</si>
  <si>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</si>
  <si>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</si>
  <si>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</si>
  <si>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</si>
  <si>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</si>
  <si>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</si>
  <si>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</si>
  <si>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</si>
  <si>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</si>
  <si>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</si>
  <si>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</si>
  <si>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</si>
  <si>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</si>
  <si>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</si>
  <si>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</si>
  <si>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</si>
  <si>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</si>
  <si>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</si>
  <si>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</si>
  <si>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</si>
  <si>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</si>
  <si>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</si>
  <si>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</si>
  <si>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</si>
  <si>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</si>
  <si>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</si>
  <si>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</si>
  <si>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</si>
  <si>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</si>
  <si>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</si>
  <si>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</si>
  <si>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</si>
  <si>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</si>
  <si>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</si>
  <si>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</si>
  <si>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</si>
  <si>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</si>
  <si>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</si>
  <si>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</si>
  <si>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</si>
  <si>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</si>
  <si>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</si>
  <si>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</si>
  <si>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</si>
  <si>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</si>
  <si>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</si>
  <si>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</si>
  <si>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</si>
  <si>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</si>
  <si>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</si>
  <si>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</si>
  <si>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</si>
  <si>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</si>
  <si>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</si>
  <si>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</si>
  <si>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</si>
  <si>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</si>
  <si>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</si>
  <si>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</si>
  <si>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</si>
  <si>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</si>
  <si>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</si>
  <si>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</si>
  <si>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</si>
  <si>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</si>
  <si>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</si>
  <si>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</si>
  <si>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</si>
  <si>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</si>
  <si>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</si>
  <si>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</si>
  <si>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</si>
  <si>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</si>
  <si>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</si>
  <si>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</si>
  <si>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</si>
  <si>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</si>
  <si>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</si>
  <si>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</si>
  <si>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</si>
  <si>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</si>
  <si>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</si>
  <si>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</si>
  <si>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</si>
  <si>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</si>
  <si>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</si>
  <si>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</si>
  <si>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</si>
  <si>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</si>
  <si>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</si>
  <si>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</si>
  <si>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</si>
  <si>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</si>
  <si>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</si>
  <si>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</si>
  <si>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</si>
  <si>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</si>
  <si>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</si>
  <si>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</si>
  <si>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</si>
  <si>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</si>
  <si>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</si>
  <si>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</si>
  <si>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</si>
  <si>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</si>
  <si>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</si>
  <si>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</si>
  <si>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</si>
  <si>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</si>
  <si>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</si>
  <si>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</si>
  <si>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</si>
  <si>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</si>
  <si>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</si>
  <si>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</si>
  <si>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</si>
  <si>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</si>
  <si>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</si>
  <si>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</si>
  <si>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</si>
  <si>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</si>
  <si>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</si>
  <si>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</si>
  <si>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</si>
  <si>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</si>
  <si>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</si>
  <si>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</si>
  <si>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</si>
  <si>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</si>
  <si>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</si>
  <si>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</si>
  <si>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</si>
  <si>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</si>
  <si>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</si>
  <si>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</si>
  <si>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</si>
  <si>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</si>
  <si>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</si>
  <si>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</si>
  <si>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</si>
  <si>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</si>
  <si>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</si>
  <si>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</si>
  <si>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</si>
  <si>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</si>
  <si>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</si>
  <si>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</si>
  <si>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</si>
  <si>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</si>
  <si>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</si>
  <si>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</si>
  <si>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</si>
  <si>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</si>
  <si>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</si>
  <si>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</si>
  <si>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</si>
  <si>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</si>
  <si>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</si>
  <si>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</si>
  <si>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</si>
  <si>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</si>
  <si>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</si>
  <si>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</si>
  <si>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</si>
  <si>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</si>
  <si>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</si>
  <si>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</si>
  <si>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</si>
  <si>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</si>
  <si>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</si>
  <si>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</si>
  <si>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</si>
  <si>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</si>
  <si>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</si>
  <si>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</si>
  <si>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</si>
  <si>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</si>
  <si>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</si>
  <si>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</si>
  <si>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</si>
  <si>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</si>
  <si>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</si>
  <si>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</si>
  <si>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</si>
  <si>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</si>
  <si>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</si>
  <si>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</si>
  <si>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</si>
  <si>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</si>
  <si>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</si>
  <si>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</si>
  <si>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</si>
  <si>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</si>
  <si>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</si>
  <si>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</si>
  <si>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</si>
  <si>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</si>
  <si>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</si>
  <si>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</si>
  <si>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</si>
  <si>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</si>
  <si>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</si>
  <si>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</si>
  <si>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</si>
  <si>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</si>
  <si>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</si>
  <si>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</si>
  <si>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</si>
  <si>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</si>
  <si>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</si>
  <si>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</si>
  <si>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</si>
  <si>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</si>
  <si>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</si>
  <si>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</si>
  <si>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</si>
  <si>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</si>
  <si>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</si>
  <si>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</si>
  <si>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</si>
  <si>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</si>
  <si>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</si>
  <si>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</si>
  <si>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</si>
  <si>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</si>
  <si>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</si>
  <si>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</si>
  <si>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</si>
  <si>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</si>
  <si>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</si>
  <si>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</si>
  <si>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</si>
  <si>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</si>
  <si>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</si>
  <si>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</si>
  <si>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</si>
  <si>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</si>
  <si>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</si>
  <si>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</si>
  <si>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</si>
  <si>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</si>
  <si>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</si>
  <si>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</si>
  <si>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</si>
  <si>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</si>
  <si>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</si>
  <si>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</si>
  <si>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</si>
  <si>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</si>
  <si>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</si>
  <si>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</si>
  <si>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</si>
  <si>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</si>
  <si>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</si>
  <si>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</si>
  <si>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</si>
  <si>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</si>
  <si>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</si>
  <si>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</si>
  <si>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</si>
  <si>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</si>
  <si>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</si>
  <si>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</si>
  <si>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</si>
  <si>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</si>
  <si>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</si>
  <si>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</si>
  <si>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</si>
  <si>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</si>
  <si>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</si>
  <si>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</si>
  <si>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</si>
  <si>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</si>
  <si>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</si>
  <si>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</si>
  <si>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</si>
  <si>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</si>
  <si>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</si>
  <si>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</si>
  <si>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</si>
  <si>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</si>
  <si>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</si>
  <si>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</si>
  <si>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</si>
  <si>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</si>
  <si>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</si>
  <si>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</si>
  <si>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</si>
  <si>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</si>
  <si>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</si>
  <si>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</si>
  <si>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</si>
  <si>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</si>
  <si>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</si>
  <si>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</si>
  <si>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</si>
  <si>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</si>
  <si>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</si>
  <si>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</si>
  <si>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</si>
  <si>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</si>
  <si>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</si>
  <si>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</si>
  <si>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</si>
  <si>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</si>
  <si>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</si>
  <si>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</si>
  <si>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</si>
  <si>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</si>
  <si>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</si>
  <si>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</si>
  <si>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</si>
  <si>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</si>
  <si>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</si>
  <si>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</si>
  <si>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</si>
  <si>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</si>
  <si>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</si>
  <si>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</si>
  <si>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</si>
  <si>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</si>
  <si>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</si>
  <si>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</si>
  <si>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</si>
  <si>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</si>
  <si>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</si>
  <si>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</si>
  <si>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</si>
  <si>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</si>
  <si>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</si>
  <si>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</si>
  <si>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</si>
  <si>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</si>
  <si>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</si>
  <si>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</si>
  <si>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</si>
  <si>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</si>
  <si>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</si>
  <si>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</si>
  <si>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</si>
  <si>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</si>
  <si>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</si>
  <si>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</si>
  <si>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</si>
  <si>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</si>
  <si>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</si>
  <si>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</si>
  <si>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</si>
  <si>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</si>
  <si>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</si>
  <si>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</si>
  <si>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</si>
  <si>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</si>
  <si>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</si>
  <si>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</si>
  <si>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</si>
  <si>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</si>
  <si>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</si>
  <si>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</si>
  <si>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</si>
  <si>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</si>
  <si>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</si>
  <si>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</si>
  <si>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</si>
  <si>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</si>
  <si>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</si>
  <si>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</si>
  <si>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</si>
  <si>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</si>
  <si>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</si>
  <si>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</si>
  <si>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</si>
  <si>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</si>
  <si>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</si>
  <si>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</si>
  <si>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</si>
  <si>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</si>
  <si>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</si>
  <si>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</si>
  <si>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</si>
  <si>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</si>
  <si>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</si>
  <si>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</si>
  <si>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</si>
  <si>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</si>
  <si>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</si>
  <si>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</si>
  <si>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</si>
  <si>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</si>
  <si>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</si>
  <si>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</si>
  <si>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</si>
  <si>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</si>
  <si>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</si>
  <si>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</si>
  <si>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</si>
  <si>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</si>
  <si>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</si>
  <si>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</si>
  <si>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</si>
  <si>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</si>
  <si>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</si>
  <si>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</si>
  <si>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</si>
  <si>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</si>
  <si>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</si>
  <si>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</si>
  <si>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</si>
  <si>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</si>
  <si>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</si>
  <si>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</si>
  <si>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</si>
  <si>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</si>
  <si>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</si>
  <si>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</si>
  <si>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</si>
  <si>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</si>
  <si>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</si>
  <si>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</si>
  <si>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</si>
  <si>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</si>
  <si>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</si>
  <si>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</si>
  <si>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</si>
  <si>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</si>
  <si>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</si>
  <si>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</si>
  <si>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</si>
  <si>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</si>
  <si>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</si>
  <si>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</si>
  <si>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</si>
  <si>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</si>
  <si>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</si>
  <si>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</si>
  <si>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</si>
  <si>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</si>
  <si>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</si>
  <si>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</si>
  <si>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</si>
  <si>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</si>
  <si>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</si>
  <si>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</si>
  <si>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</si>
  <si>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</si>
  <si>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</si>
  <si>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</si>
  <si>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</si>
  <si>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</si>
  <si>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</si>
  <si>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</si>
  <si>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</si>
  <si>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</si>
  <si>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</si>
  <si>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</si>
  <si>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</si>
  <si>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</si>
  <si>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</si>
  <si>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</si>
  <si>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</si>
  <si>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</si>
  <si>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</si>
  <si>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</si>
  <si>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</si>
  <si>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</si>
  <si>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</si>
  <si>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</si>
  <si>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</si>
  <si>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</si>
  <si>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</si>
  <si>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</si>
  <si>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</si>
  <si>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</si>
  <si>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</si>
  <si>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</si>
  <si>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</si>
  <si>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</si>
  <si>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</si>
  <si>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</si>
  <si>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</si>
  <si>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</si>
  <si>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</si>
  <si>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</si>
  <si>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</si>
  <si>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</si>
  <si>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</si>
  <si>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</si>
  <si>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</si>
  <si>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</si>
  <si>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</si>
  <si>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</si>
  <si>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</si>
  <si>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</si>
  <si>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</si>
  <si>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</si>
  <si>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</si>
  <si>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</si>
  <si>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</si>
  <si>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</si>
  <si>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</si>
  <si>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</si>
  <si>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</si>
  <si>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</si>
  <si>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</si>
  <si>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</si>
  <si>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</si>
  <si>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</si>
  <si>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</si>
  <si>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</si>
  <si>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</si>
  <si>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</si>
  <si>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</si>
  <si>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</si>
  <si>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</si>
  <si>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</si>
  <si>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</si>
  <si>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</si>
  <si>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</si>
  <si>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</si>
  <si>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</si>
  <si>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</si>
  <si>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</si>
  <si>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</si>
  <si>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</si>
  <si>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</si>
  <si>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</si>
  <si>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</si>
  <si>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</si>
  <si>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</si>
  <si>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</si>
  <si>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</si>
  <si>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</si>
  <si>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</si>
  <si>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</si>
  <si>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</si>
  <si>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</si>
  <si>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</si>
  <si>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</si>
  <si>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</si>
  <si>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</si>
  <si>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</si>
  <si>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</si>
  <si>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</si>
  <si>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</si>
  <si>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</si>
  <si>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</si>
  <si>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</si>
  <si>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</si>
  <si>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</si>
  <si>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</si>
  <si>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</si>
  <si>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</si>
  <si>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</si>
  <si>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</si>
  <si>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</si>
  <si>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</si>
  <si>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</si>
  <si>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</si>
  <si>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</si>
  <si>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</si>
  <si>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</si>
  <si>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</si>
  <si>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</si>
  <si>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</si>
  <si>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</si>
  <si>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</si>
  <si>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</si>
  <si>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</si>
  <si>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</si>
  <si>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</si>
  <si>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</si>
  <si>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</si>
  <si>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</si>
  <si>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</si>
  <si>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</si>
  <si>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</si>
  <si>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</si>
  <si>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</si>
  <si>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</si>
  <si>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</si>
  <si>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</si>
  <si>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</si>
  <si>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</si>
  <si>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</si>
  <si>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</si>
  <si>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</si>
  <si>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</si>
  <si>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</si>
  <si>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</si>
  <si>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</si>
  <si>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</si>
  <si>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</si>
  <si>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</si>
  <si>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</si>
  <si>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</si>
  <si>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</si>
  <si>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</si>
  <si>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</si>
  <si>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</si>
  <si>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</si>
  <si>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</si>
  <si>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</si>
  <si>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</si>
  <si>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</si>
  <si>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</si>
  <si>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</si>
  <si>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</si>
  <si>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</si>
  <si>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</si>
  <si>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</si>
  <si>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</si>
  <si>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</si>
  <si>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</si>
  <si>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</si>
  <si>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</si>
  <si>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</si>
  <si>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</si>
  <si>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</si>
  <si>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</si>
  <si>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</si>
  <si>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</si>
  <si>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</si>
  <si>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</si>
  <si>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</si>
  <si>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</si>
  <si>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</si>
  <si>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</si>
  <si>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</si>
  <si>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</si>
  <si>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</si>
  <si>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</si>
  <si>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</si>
  <si>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</si>
  <si>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</si>
  <si>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</si>
  <si>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</si>
  <si>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</si>
  <si>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</si>
  <si>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</si>
  <si>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</si>
  <si>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</si>
  <si>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</si>
  <si>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</si>
  <si>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</si>
  <si>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</si>
  <si>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</si>
  <si>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</si>
  <si>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</si>
  <si>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</si>
  <si>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</si>
  <si>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</si>
  <si>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</si>
  <si>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</si>
  <si>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</si>
  <si>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</si>
  <si>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</si>
  <si>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</si>
  <si>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</si>
  <si>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</si>
  <si>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</si>
  <si>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</si>
  <si>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</si>
  <si>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</si>
  <si>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</si>
  <si>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</si>
  <si>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</si>
  <si>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</si>
  <si>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</si>
  <si>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</si>
  <si>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</si>
  <si>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</si>
  <si>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</si>
  <si>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</si>
  <si>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</si>
  <si>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</si>
  <si>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</si>
  <si>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</si>
  <si>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</si>
  <si>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</si>
  <si>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</si>
  <si>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</si>
  <si>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</si>
  <si>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</si>
  <si>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</si>
  <si>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</si>
  <si>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</si>
  <si>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</si>
  <si>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</si>
  <si>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</si>
  <si>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</si>
  <si>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</si>
  <si>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</si>
  <si>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</si>
  <si>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</si>
  <si>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</si>
  <si>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</si>
  <si>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</si>
  <si>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</si>
  <si>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</si>
  <si>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</si>
  <si>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</si>
  <si>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</si>
  <si>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</si>
  <si>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</si>
  <si>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</si>
  <si>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</si>
  <si>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</si>
  <si>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</si>
  <si>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</si>
  <si>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</si>
  <si>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</si>
  <si>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</si>
  <si>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</si>
  <si>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</si>
  <si>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</si>
  <si>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</si>
  <si>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</si>
  <si>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</si>
  <si>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</si>
  <si>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</si>
  <si>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</si>
  <si>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</si>
  <si>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</si>
  <si>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</si>
  <si>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</si>
  <si>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</si>
  <si>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</si>
  <si>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</si>
  <si>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</si>
  <si>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</si>
  <si>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</si>
  <si>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</si>
  <si>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</si>
  <si>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</si>
  <si>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</si>
  <si>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</si>
  <si>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</si>
  <si>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</si>
  <si>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</si>
  <si>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</si>
  <si>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</si>
  <si>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</si>
  <si>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</si>
  <si>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</si>
  <si>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</si>
  <si>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</si>
  <si>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</si>
  <si>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</si>
  <si>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</si>
  <si>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</si>
  <si>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</si>
  <si>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</si>
  <si>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</si>
  <si>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</si>
  <si>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</si>
  <si>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</si>
  <si>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</si>
  <si>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</si>
  <si>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</si>
  <si>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</si>
  <si>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</si>
  <si>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</si>
  <si>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</si>
  <si>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</si>
  <si>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</si>
  <si>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</si>
  <si>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</si>
  <si>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</si>
  <si>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</si>
  <si>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</si>
  <si>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</si>
  <si>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</si>
  <si>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</si>
  <si>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</si>
  <si>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</si>
  <si>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</si>
  <si>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</si>
  <si>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</si>
  <si>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</si>
  <si>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</si>
  <si>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</si>
  <si>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</si>
  <si>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</si>
  <si>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</si>
  <si>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</si>
  <si>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</si>
  <si>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</si>
  <si>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</si>
  <si>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</si>
  <si>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</si>
  <si>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</si>
  <si>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</si>
  <si>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</si>
  <si>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</si>
  <si>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</si>
  <si>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</si>
  <si>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</si>
  <si>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</si>
  <si>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</si>
  <si>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</si>
  <si>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</si>
  <si>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</si>
  <si>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</si>
  <si>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</si>
  <si>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</si>
  <si>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</si>
  <si>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</si>
  <si>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</si>
  <si>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</si>
  <si>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</si>
  <si>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</si>
  <si>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</si>
  <si>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</si>
  <si>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</si>
  <si>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</si>
  <si>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</si>
  <si>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</si>
  <si>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</si>
  <si>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</si>
  <si>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</si>
  <si>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</si>
  <si>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</si>
  <si>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</si>
  <si>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</si>
  <si>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</si>
  <si>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</si>
  <si>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</si>
  <si>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</si>
  <si>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</si>
  <si>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</si>
  <si>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</si>
  <si>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</si>
  <si>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</si>
  <si>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</si>
  <si>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</si>
  <si>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</si>
  <si>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</si>
  <si>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</si>
  <si>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</si>
  <si>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</si>
  <si>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</si>
  <si>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</si>
  <si>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</si>
  <si>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</si>
  <si>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</si>
  <si>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</si>
  <si>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</si>
  <si>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</si>
  <si>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</si>
  <si>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</si>
  <si>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</si>
  <si>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</si>
  <si>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</si>
  <si>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</si>
  <si>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</si>
  <si>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</si>
  <si>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</si>
  <si>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</si>
  <si>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</si>
  <si>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</si>
  <si>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</si>
  <si>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</si>
  <si>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</si>
  <si>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</si>
  <si>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</si>
  <si>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</si>
  <si>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</si>
  <si>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</si>
  <si>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</si>
  <si>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</si>
  <si>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</si>
  <si>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</si>
  <si>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</si>
  <si>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</si>
  <si>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</si>
  <si>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</si>
  <si>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</si>
  <si>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</si>
  <si>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</si>
  <si>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</si>
  <si>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</si>
  <si>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</si>
  <si>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</si>
  <si>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</si>
  <si>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</si>
  <si>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</si>
  <si>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</si>
  <si>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</si>
  <si>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</si>
  <si>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</si>
  <si>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</si>
  <si>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</si>
  <si>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</si>
  <si>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</si>
  <si>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</si>
  <si>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</si>
  <si>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</si>
  <si>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</si>
  <si>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</si>
  <si>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</si>
  <si>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</si>
  <si>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</si>
  <si>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</si>
  <si>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</si>
  <si>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</si>
  <si>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</si>
  <si>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</si>
  <si>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</si>
  <si>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</si>
  <si>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</si>
  <si>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</si>
  <si>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</si>
  <si>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</si>
  <si>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</si>
  <si>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</si>
  <si>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</si>
  <si>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</si>
  <si>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</si>
  <si>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</si>
  <si>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</si>
  <si>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</si>
  <si>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</si>
  <si>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</si>
  <si>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</si>
  <si>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</si>
  <si>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</si>
  <si>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</si>
  <si>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</si>
  <si>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</si>
  <si>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</si>
  <si>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</si>
  <si>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</si>
  <si>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</si>
  <si>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</si>
  <si>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</si>
  <si>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</si>
  <si>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</si>
  <si>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</si>
  <si>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</si>
  <si>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</si>
  <si>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</si>
  <si>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</si>
  <si>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</si>
  <si>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</si>
  <si>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</si>
  <si>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</si>
  <si>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</si>
  <si>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</si>
  <si>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</si>
  <si>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</si>
  <si>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</si>
  <si>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</si>
  <si>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</si>
  <si>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</si>
  <si>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</si>
  <si>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</si>
  <si>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</si>
  <si>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</si>
  <si>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</si>
  <si>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</si>
  <si>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</si>
  <si>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</si>
  <si>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</si>
  <si>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</si>
  <si>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</si>
  <si>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</si>
  <si>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</si>
  <si>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</si>
  <si>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</si>
  <si>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</si>
  <si>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</si>
  <si>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</si>
  <si>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</si>
  <si>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</si>
  <si>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</si>
  <si>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</si>
  <si>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</si>
  <si>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</si>
  <si>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</si>
  <si>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</si>
  <si>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</si>
  <si>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</si>
  <si>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</si>
  <si>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</si>
  <si>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</si>
  <si>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</si>
  <si>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</si>
  <si>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</si>
  <si>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</si>
  <si>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</si>
  <si>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</si>
  <si>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</si>
  <si>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</si>
  <si>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</si>
  <si>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</si>
  <si>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</si>
  <si>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</si>
  <si>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</si>
  <si>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</si>
  <si>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</si>
  <si>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</si>
  <si>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</si>
  <si>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</si>
  <si>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</si>
  <si>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</si>
  <si>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</si>
  <si>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</si>
  <si>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</si>
  <si>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</si>
  <si>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</si>
  <si>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</si>
  <si>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</si>
  <si>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</si>
  <si>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</si>
  <si>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</si>
  <si>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</si>
  <si>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</si>
  <si>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</si>
  <si>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</si>
  <si>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</si>
  <si>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</si>
  <si>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</si>
  <si>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</si>
  <si>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</si>
  <si>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</si>
  <si>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</si>
  <si>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</si>
  <si>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</si>
  <si>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</si>
  <si>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</si>
  <si>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</si>
  <si>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</si>
  <si>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</si>
  <si>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</si>
  <si>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</si>
  <si>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</si>
  <si>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</si>
  <si>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</si>
  <si>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</si>
  <si>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</si>
  <si>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</si>
  <si>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</si>
  <si>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</si>
  <si>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</si>
  <si>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</si>
  <si>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</si>
  <si>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</si>
  <si>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</si>
  <si>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</si>
  <si>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</si>
  <si>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</si>
  <si>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</si>
  <si>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</si>
  <si>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</si>
  <si>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</si>
  <si>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</si>
  <si>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</si>
  <si>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</si>
  <si>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</si>
  <si>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</si>
  <si>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</si>
  <si>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</si>
  <si>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</si>
  <si>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</si>
  <si>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</si>
  <si>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</si>
  <si>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</si>
  <si>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</si>
  <si>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</si>
  <si>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</si>
  <si>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</si>
  <si>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</si>
  <si>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</si>
  <si>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</si>
  <si>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</si>
  <si>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</si>
  <si>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</si>
  <si>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</si>
  <si>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</si>
  <si>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</si>
  <si>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</si>
  <si>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</si>
  <si>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</si>
  <si>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</si>
  <si>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</si>
  <si>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</si>
  <si>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</si>
  <si>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</si>
  <si>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</si>
  <si>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</si>
  <si>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</si>
  <si>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</si>
  <si>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</si>
  <si>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</si>
  <si>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</si>
  <si>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</si>
  <si>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</si>
  <si>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</si>
  <si>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</si>
  <si>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</si>
  <si>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</si>
  <si>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</si>
  <si>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</si>
  <si>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</si>
  <si>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</si>
  <si>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</si>
  <si>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</si>
  <si>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</si>
  <si>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</si>
  <si>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</si>
  <si>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</si>
  <si>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</si>
  <si>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</si>
  <si>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</si>
  <si>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</si>
  <si>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</si>
  <si>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</si>
  <si>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</si>
  <si>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</si>
  <si>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</si>
  <si>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</si>
  <si>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</si>
  <si>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</si>
  <si>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</si>
  <si>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</si>
  <si>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</si>
  <si>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</si>
  <si>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</si>
  <si>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</si>
  <si>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</si>
  <si>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</si>
  <si>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</si>
  <si>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</si>
  <si>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</si>
  <si>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</si>
  <si>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</si>
  <si>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</si>
  <si>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</si>
  <si>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</si>
  <si>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</si>
  <si>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</si>
  <si>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</si>
  <si>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</si>
  <si>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</si>
  <si>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</si>
  <si>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</si>
  <si>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</si>
  <si>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</si>
  <si>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</si>
  <si>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</si>
  <si>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</si>
  <si>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</si>
  <si>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</si>
  <si>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</si>
  <si>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</si>
  <si>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</si>
  <si>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</si>
  <si>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</si>
  <si>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</si>
  <si>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</si>
  <si>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</si>
  <si>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</si>
  <si>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</si>
  <si>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</si>
  <si>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</si>
  <si>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</si>
  <si>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</si>
  <si>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</si>
  <si>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</si>
  <si>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</si>
  <si>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</si>
  <si>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</si>
  <si>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</si>
  <si>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</si>
  <si>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</si>
  <si>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</si>
  <si>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</si>
  <si>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</si>
  <si>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</si>
  <si>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</si>
  <si>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</si>
  <si>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</si>
  <si>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</si>
  <si>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</si>
  <si>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</si>
  <si>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</si>
  <si>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</si>
  <si>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</si>
  <si>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</si>
  <si>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</si>
  <si>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</si>
  <si>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</si>
  <si>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</si>
  <si>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</si>
  <si>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</si>
  <si>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</si>
  <si>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</si>
  <si>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</si>
  <si>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</si>
  <si>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</si>
  <si>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</si>
  <si>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</si>
  <si>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</si>
  <si>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</si>
  <si>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</si>
  <si>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</si>
  <si>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</si>
  <si>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</si>
  <si>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</si>
  <si>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</si>
  <si>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</si>
  <si>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</si>
  <si>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</si>
  <si>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</si>
  <si>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</si>
  <si>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</si>
  <si>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</si>
  <si>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</si>
  <si>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</si>
  <si>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</si>
  <si>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</si>
  <si>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</si>
  <si>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</si>
  <si>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</si>
  <si>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</si>
  <si>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</si>
  <si>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</si>
  <si>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</si>
  <si>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</si>
  <si>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</si>
  <si>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</si>
  <si>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</si>
  <si>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</si>
  <si>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</si>
  <si>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</si>
  <si>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</si>
  <si>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</si>
  <si>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</si>
  <si>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</si>
  <si>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</si>
  <si>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</si>
  <si>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</si>
  <si>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</si>
  <si>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</si>
  <si>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</si>
  <si>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</si>
  <si>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</si>
  <si>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</si>
  <si>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</si>
  <si>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</si>
  <si>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</si>
  <si>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</si>
  <si>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</si>
  <si>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</si>
  <si>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</si>
  <si>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</si>
  <si>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</si>
  <si>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</si>
  <si>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</si>
  <si>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</si>
  <si>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</si>
  <si>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</si>
  <si>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</si>
  <si>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</si>
  <si>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</si>
  <si>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</si>
  <si>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</si>
  <si>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</si>
  <si>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</si>
  <si>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</si>
  <si>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</si>
  <si>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</si>
  <si>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</si>
  <si>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</si>
  <si>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</si>
  <si>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</si>
  <si>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</si>
  <si>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</si>
  <si>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</si>
  <si>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</si>
  <si>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</si>
  <si>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</si>
  <si>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</si>
  <si>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</si>
  <si>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</si>
  <si>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</si>
  <si>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</si>
  <si>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</si>
  <si>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</si>
  <si>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</si>
  <si>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</si>
  <si>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</si>
  <si>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</si>
  <si>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</si>
  <si>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</si>
  <si>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</si>
  <si>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</si>
  <si>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</si>
  <si>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</si>
  <si>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</si>
  <si>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</si>
  <si>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</si>
  <si>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</si>
  <si>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</si>
  <si>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</si>
  <si>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</si>
  <si>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</si>
  <si>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</si>
  <si>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</si>
  <si>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</si>
  <si>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</si>
  <si>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</si>
  <si>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</si>
  <si>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</si>
  <si>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</si>
  <si>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</si>
  <si>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</si>
  <si>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</si>
  <si>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</si>
  <si>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</si>
  <si>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</si>
  <si>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</si>
  <si>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</si>
  <si>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</si>
  <si>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</si>
  <si>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</si>
  <si>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</si>
  <si>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</si>
  <si>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</si>
  <si>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</si>
  <si>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</si>
  <si>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</si>
  <si>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</si>
  <si>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</si>
  <si>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</si>
  <si>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</si>
  <si>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</si>
  <si>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</si>
  <si>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</si>
  <si>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</si>
  <si>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</si>
  <si>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</si>
  <si>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</si>
  <si>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</si>
  <si>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</si>
  <si>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</si>
  <si>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</si>
  <si>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</si>
  <si>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</si>
  <si>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</si>
  <si>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</si>
  <si>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</si>
  <si>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</si>
  <si>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</si>
  <si>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</si>
  <si>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</si>
  <si>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</si>
  <si>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</si>
  <si>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</si>
  <si>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</si>
  <si>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</si>
  <si>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</si>
  <si>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</si>
  <si>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</si>
  <si>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</si>
  <si>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</si>
  <si>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</si>
  <si>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</si>
  <si>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</si>
  <si>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</si>
  <si>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</si>
  <si>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</si>
  <si>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</si>
  <si>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</si>
  <si>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</si>
  <si>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</si>
  <si>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</si>
  <si>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</si>
  <si>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</si>
  <si>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</si>
  <si>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</si>
  <si>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</si>
  <si>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</si>
  <si>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</si>
  <si>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</si>
  <si>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</si>
  <si>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</si>
  <si>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</si>
  <si>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</si>
  <si>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</si>
  <si>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</si>
  <si>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</si>
  <si>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</si>
  <si>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</si>
  <si>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</si>
  <si>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</si>
  <si>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</si>
  <si>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</si>
  <si>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</si>
  <si>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</si>
  <si>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</si>
  <si>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</si>
  <si>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</si>
  <si>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</si>
  <si>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</si>
  <si>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</si>
  <si>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</si>
  <si>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</si>
  <si>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</si>
  <si>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</si>
  <si>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</si>
  <si>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</si>
  <si>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</si>
  <si>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</si>
  <si>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</si>
  <si>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</si>
  <si>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</si>
  <si>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</si>
  <si>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</si>
  <si>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</si>
  <si>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</si>
  <si>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</si>
  <si>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</si>
  <si>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</si>
  <si>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</si>
  <si>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</si>
  <si>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</si>
  <si>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</si>
  <si>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</si>
  <si>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</si>
  <si>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</si>
  <si>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</si>
  <si>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</si>
  <si>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</si>
  <si>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</si>
  <si>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</si>
  <si>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</si>
  <si>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</si>
  <si>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</si>
  <si>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</si>
  <si>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</si>
  <si>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</si>
  <si>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</si>
  <si>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</si>
  <si>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</si>
  <si>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</si>
  <si>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</si>
  <si>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</si>
  <si>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</si>
  <si>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</si>
  <si>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</si>
  <si>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</si>
  <si>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</si>
  <si>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</si>
  <si>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</si>
  <si>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</si>
  <si>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</si>
  <si>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</si>
  <si>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</si>
  <si>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</si>
  <si>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</si>
  <si>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</si>
  <si>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</si>
  <si>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</si>
  <si>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</si>
  <si>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</si>
  <si>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</si>
  <si>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</si>
  <si>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</si>
  <si>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</si>
  <si>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</si>
  <si>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</si>
  <si>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</si>
  <si>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</si>
  <si>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</si>
  <si>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</si>
  <si>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</si>
  <si>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</si>
  <si>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</si>
  <si>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</si>
  <si>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</si>
  <si>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</si>
  <si>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</si>
  <si>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</si>
  <si>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</si>
  <si>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</si>
  <si>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</si>
  <si>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</si>
  <si>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</si>
  <si>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</si>
  <si>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</si>
  <si>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</si>
  <si>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</si>
  <si>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</si>
  <si>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</si>
  <si>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</si>
  <si>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</si>
  <si>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</si>
  <si>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</si>
  <si>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</si>
  <si>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</si>
  <si>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</si>
  <si>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</si>
  <si>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</si>
  <si>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</si>
  <si>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</si>
  <si>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</si>
  <si>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</si>
  <si>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</si>
  <si>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</si>
  <si>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</si>
  <si>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</si>
  <si>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</si>
  <si>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</si>
  <si>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</si>
  <si>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</si>
  <si>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</si>
  <si>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</si>
  <si>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</si>
  <si>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</si>
  <si>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</si>
  <si>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</si>
  <si>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</si>
  <si>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</si>
  <si>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</si>
  <si>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</si>
  <si>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</si>
  <si>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</si>
  <si>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</si>
  <si>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</si>
  <si>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</si>
  <si>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</si>
  <si>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</si>
  <si>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</si>
  <si>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</si>
  <si>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</si>
  <si>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</si>
  <si>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</si>
  <si>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</si>
  <si>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</si>
  <si>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</si>
  <si>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</si>
  <si>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</si>
  <si>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</si>
  <si>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</si>
  <si>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</si>
  <si>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</si>
  <si>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</si>
  <si>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</si>
  <si>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</si>
  <si>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</si>
  <si>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</si>
  <si>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</si>
  <si>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</si>
  <si>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</si>
  <si>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</si>
  <si>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</si>
  <si>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</si>
  <si>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</si>
  <si>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</si>
  <si>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</si>
  <si>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</si>
  <si>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</si>
  <si>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</si>
  <si>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</si>
  <si>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</si>
  <si>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</si>
  <si>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</si>
  <si>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</si>
  <si>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</si>
  <si>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</si>
  <si>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</si>
  <si>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</si>
  <si>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</si>
  <si>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</si>
  <si>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</si>
  <si>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</si>
  <si>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</si>
  <si>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</si>
  <si>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</si>
  <si>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</si>
  <si>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</si>
  <si>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</si>
  <si>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</si>
  <si>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</si>
  <si>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</si>
  <si>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</si>
  <si>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</si>
  <si>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</si>
  <si>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</si>
  <si>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</si>
  <si>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</si>
  <si>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</si>
  <si>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</si>
  <si>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</si>
  <si>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</si>
  <si>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</si>
  <si>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</si>
  <si>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</si>
  <si>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</si>
  <si>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</si>
  <si>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</si>
  <si>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</si>
  <si>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</si>
  <si>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</si>
  <si>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</si>
  <si>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</si>
  <si>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</si>
  <si>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</si>
  <si>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</si>
  <si>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</si>
  <si>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</si>
  <si>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</si>
  <si>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</si>
  <si>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</si>
  <si>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</si>
  <si>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</si>
  <si>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</si>
  <si>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</si>
  <si>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</si>
  <si>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</si>
  <si>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</si>
  <si>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</si>
  <si>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</si>
  <si>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</si>
  <si>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</si>
  <si>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</si>
  <si>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</si>
  <si>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</si>
  <si>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</si>
  <si>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</si>
  <si>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</si>
  <si>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</si>
  <si>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</si>
  <si>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</si>
  <si>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</si>
  <si>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</si>
  <si>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</si>
  <si>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</si>
  <si>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</si>
  <si>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</si>
  <si>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</si>
  <si>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</si>
  <si>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</si>
  <si>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</si>
  <si>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</si>
  <si>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</si>
  <si>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</si>
  <si>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</si>
  <si>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</si>
  <si>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</si>
  <si>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</si>
  <si>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</si>
  <si>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</si>
  <si>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</si>
  <si>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</si>
  <si>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</si>
  <si>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</si>
  <si>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</si>
  <si>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</si>
  <si>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</si>
  <si>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</si>
  <si>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</si>
  <si>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</si>
  <si>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</si>
  <si>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</si>
  <si>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</si>
  <si>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</si>
  <si>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</si>
  <si>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</si>
  <si>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</si>
  <si>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</si>
  <si>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</si>
  <si>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</si>
  <si>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</si>
  <si>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</si>
  <si>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</si>
  <si>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</si>
  <si>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</si>
  <si>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</si>
  <si>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</si>
  <si>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</si>
  <si>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</si>
  <si>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</si>
  <si>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</si>
  <si>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</si>
  <si>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</si>
  <si>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</si>
  <si>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</si>
  <si>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</si>
  <si>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</si>
  <si>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</si>
  <si>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</si>
  <si>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</si>
  <si>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</si>
  <si>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</si>
  <si>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</si>
  <si>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</si>
  <si>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</si>
  <si>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</si>
  <si>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</si>
  <si>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</si>
  <si>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</si>
  <si>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</si>
  <si>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</si>
  <si>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</si>
  <si>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</si>
  <si>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</si>
  <si>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</si>
  <si>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</si>
  <si>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</si>
  <si>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</si>
  <si>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</si>
  <si>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</si>
  <si>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</si>
  <si>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</si>
  <si>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</si>
  <si>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</si>
  <si>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</si>
  <si>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</si>
  <si>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</si>
  <si>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</si>
  <si>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</si>
  <si>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</si>
  <si>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</si>
  <si>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</si>
  <si>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</si>
  <si>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</si>
  <si>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</si>
  <si>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</si>
  <si>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</si>
  <si>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</si>
  <si>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</si>
  <si>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</si>
  <si>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</si>
  <si>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</si>
  <si>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</si>
  <si>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</si>
  <si>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</si>
  <si>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</si>
  <si>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</si>
  <si>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</si>
  <si>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</si>
  <si>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</si>
  <si>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</si>
  <si>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</si>
  <si>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</si>
  <si>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</si>
  <si>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</si>
  <si>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</si>
  <si>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</si>
  <si>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</si>
  <si>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</si>
  <si>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</si>
  <si>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</si>
  <si>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</si>
  <si>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</si>
  <si>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</si>
  <si>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</si>
  <si>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</si>
  <si>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</si>
  <si>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</si>
  <si>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</si>
  <si>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</si>
  <si>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</si>
  <si>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</si>
  <si>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</si>
  <si>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</si>
  <si>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</si>
  <si>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</si>
  <si>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</si>
  <si>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</si>
  <si>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</si>
  <si>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</si>
  <si>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</si>
  <si>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</si>
  <si>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</si>
  <si>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</si>
  <si>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</si>
  <si>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</si>
  <si>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</si>
  <si>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</si>
  <si>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</si>
  <si>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</si>
  <si>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</si>
  <si>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</si>
  <si>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</si>
  <si>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</si>
  <si>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</si>
  <si>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</si>
  <si>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</si>
  <si>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</si>
  <si>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</si>
  <si>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</si>
  <si>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</si>
  <si>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</si>
  <si>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</si>
  <si>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</si>
  <si>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</si>
  <si>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</si>
  <si>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</si>
  <si>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</si>
  <si>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</si>
  <si>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</si>
  <si>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</si>
  <si>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</si>
  <si>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</si>
  <si>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</si>
  <si>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</si>
  <si>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</si>
  <si>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</si>
  <si>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</si>
  <si>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</si>
  <si>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</si>
  <si>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</si>
  <si>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</si>
  <si>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</si>
  <si>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</si>
  <si>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</si>
  <si>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</si>
  <si>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</si>
  <si>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</si>
  <si>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</si>
  <si>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</si>
  <si>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</si>
  <si>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</si>
  <si>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</si>
  <si>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</si>
  <si>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</si>
  <si>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</si>
  <si>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</si>
  <si>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</si>
  <si>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</si>
  <si>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</si>
  <si>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</si>
  <si>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</si>
  <si>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</si>
  <si>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</si>
  <si>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</si>
  <si>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</si>
  <si>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</si>
  <si>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</si>
  <si>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</si>
  <si>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</si>
  <si>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</si>
  <si>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</si>
  <si>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</si>
  <si>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</si>
  <si>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</si>
  <si>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</si>
  <si>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</si>
  <si>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</si>
  <si>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</si>
  <si>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</si>
  <si>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</si>
  <si>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</si>
  <si>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</si>
  <si>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</si>
  <si>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</si>
  <si>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</si>
  <si>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</si>
  <si>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</si>
  <si>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</si>
  <si>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</si>
  <si>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</si>
  <si>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</si>
  <si>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</si>
  <si>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</si>
  <si>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</si>
  <si>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</si>
  <si>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</si>
  <si>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</si>
  <si>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</si>
  <si>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</si>
  <si>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</si>
  <si>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</si>
  <si>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</si>
  <si>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</si>
  <si>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</si>
  <si>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</si>
  <si>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</si>
  <si>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</si>
  <si>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</si>
  <si>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</si>
  <si>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</si>
  <si>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</si>
  <si>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</si>
  <si>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</si>
  <si>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</si>
  <si>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</si>
  <si>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</si>
  <si>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</si>
  <si>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</si>
  <si>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</si>
  <si>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</si>
  <si>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</si>
  <si>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</si>
  <si>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</si>
  <si>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</si>
  <si>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</si>
  <si>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</si>
  <si>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</si>
  <si>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</si>
  <si>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</si>
  <si>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</si>
  <si>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</si>
  <si>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</si>
  <si>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</si>
  <si>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</si>
  <si>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</si>
  <si>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</si>
  <si>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</si>
  <si>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</si>
  <si>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</si>
  <si>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</si>
  <si>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</si>
  <si>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</si>
  <si>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</si>
  <si>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</si>
  <si>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</si>
  <si>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</si>
  <si>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</si>
  <si>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</si>
  <si>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</si>
  <si>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</si>
  <si>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</si>
  <si>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</si>
  <si>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</si>
  <si>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</si>
  <si>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</si>
  <si>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</si>
  <si>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</si>
  <si>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</si>
  <si>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</si>
  <si>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</si>
  <si>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</si>
  <si>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</si>
  <si>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</si>
  <si>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</si>
  <si>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</si>
  <si>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</si>
  <si>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</si>
  <si>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</si>
  <si>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</si>
  <si>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</si>
  <si>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</si>
  <si>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</si>
  <si>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</si>
  <si>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</si>
  <si>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</si>
  <si>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</si>
  <si>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</si>
  <si>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</si>
  <si>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</si>
  <si>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</si>
  <si>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</si>
  <si>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</si>
  <si>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</si>
  <si>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</si>
  <si>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</si>
  <si>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</si>
  <si>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</si>
  <si>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</si>
  <si>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</si>
  <si>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</si>
  <si>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</si>
  <si>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</si>
  <si>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</si>
  <si>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</si>
  <si>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</si>
  <si>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</si>
  <si>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</si>
  <si>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</si>
  <si>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</si>
  <si>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</si>
  <si>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</si>
  <si>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</si>
  <si>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</si>
  <si>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</si>
  <si>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</si>
  <si>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</si>
  <si>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</si>
  <si>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</si>
  <si>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</si>
  <si>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</si>
  <si>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</si>
  <si>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</si>
  <si>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</si>
  <si>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</si>
  <si>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</si>
  <si>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</si>
  <si>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</si>
  <si>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</si>
  <si>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</si>
  <si>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</si>
  <si>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</si>
  <si>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</si>
  <si>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</si>
  <si>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</si>
  <si>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</si>
  <si>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</si>
  <si>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</si>
  <si>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</si>
  <si>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</si>
  <si>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</si>
  <si>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</si>
  <si>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</si>
  <si>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</si>
  <si>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</si>
  <si>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</si>
  <si>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</si>
  <si>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</si>
  <si>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</si>
  <si>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</si>
  <si>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</si>
  <si>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</si>
  <si>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</si>
  <si>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</si>
  <si>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</si>
  <si>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</si>
  <si>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</si>
  <si>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</si>
  <si>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</si>
  <si>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</si>
  <si>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</si>
  <si>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</si>
  <si>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</si>
  <si>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</si>
  <si>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</si>
  <si>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</si>
  <si>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</si>
  <si>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</si>
  <si>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</si>
  <si>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</si>
  <si>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</si>
  <si>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</si>
  <si>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</si>
  <si>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</si>
  <si>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</si>
  <si>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</si>
  <si>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</si>
  <si>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</si>
  <si>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</si>
  <si>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</si>
  <si>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</si>
  <si>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</si>
  <si>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</si>
  <si>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</si>
  <si>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</si>
  <si>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</si>
  <si>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</si>
  <si>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</si>
  <si>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</si>
  <si>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</si>
  <si>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</si>
  <si>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</si>
  <si>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</si>
  <si>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</si>
  <si>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</si>
  <si>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</si>
  <si>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</si>
  <si>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</si>
  <si>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</si>
  <si>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</si>
  <si>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</si>
  <si>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</si>
  <si>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</si>
  <si>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</si>
  <si>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</si>
  <si>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</si>
  <si>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</si>
  <si>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</si>
  <si>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</si>
  <si>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</si>
  <si>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</si>
  <si>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</si>
  <si>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</si>
  <si>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</si>
  <si>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</si>
  <si>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</si>
  <si>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</si>
  <si>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</si>
  <si>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</si>
  <si>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</si>
  <si>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</si>
  <si>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</si>
  <si>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</si>
  <si>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</si>
  <si>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</si>
  <si>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</si>
  <si>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</si>
  <si>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</si>
  <si>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</si>
  <si>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</si>
  <si>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</si>
  <si>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</si>
  <si>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</si>
  <si>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</si>
  <si>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</si>
  <si>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</si>
  <si>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</si>
  <si>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</si>
  <si>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</si>
  <si>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</si>
  <si>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</si>
  <si>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</si>
  <si>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</si>
  <si>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</si>
  <si>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</si>
  <si>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</si>
  <si>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</si>
  <si>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</si>
  <si>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</si>
  <si>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</si>
  <si>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</si>
  <si>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</si>
  <si>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</si>
  <si>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</si>
  <si>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</si>
  <si>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</si>
  <si>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</si>
  <si>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</si>
  <si>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</si>
  <si>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</si>
  <si>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</si>
  <si>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</si>
  <si>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</si>
  <si>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</si>
  <si>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</si>
  <si>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</si>
  <si>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</si>
  <si>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</si>
  <si>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</si>
  <si>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</si>
  <si>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</si>
  <si>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</si>
  <si>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</si>
  <si>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</si>
  <si>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</si>
  <si>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</si>
  <si>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</si>
  <si>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</si>
  <si>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</si>
  <si>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</si>
  <si>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</si>
  <si>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</si>
  <si>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</si>
  <si>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</si>
  <si>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</si>
  <si>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</si>
  <si>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</si>
  <si>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</si>
  <si>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</si>
  <si>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</si>
  <si>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</si>
  <si>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</si>
  <si>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</si>
  <si>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</si>
  <si>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</si>
  <si>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</si>
  <si>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</si>
  <si>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</si>
  <si>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</si>
  <si>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</si>
  <si>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</si>
  <si>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</si>
  <si>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</si>
  <si>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</si>
  <si>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</si>
  <si>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</si>
  <si>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</si>
  <si>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</si>
  <si>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</si>
  <si>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</si>
  <si>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</si>
  <si>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</si>
  <si>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</si>
  <si>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</si>
  <si>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</si>
  <si>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</si>
  <si>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</si>
  <si>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</si>
  <si>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</si>
  <si>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</si>
  <si>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</si>
  <si>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</si>
  <si>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</si>
  <si>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</si>
  <si>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</si>
  <si>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</si>
  <si>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</si>
  <si>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</si>
  <si>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</si>
  <si>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</si>
  <si>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</si>
  <si>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</si>
  <si>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</si>
  <si>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</si>
  <si>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</si>
  <si>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</si>
  <si>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</si>
  <si>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</si>
  <si>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</si>
  <si>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</si>
  <si>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</si>
  <si>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</si>
  <si>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</si>
  <si>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</si>
  <si>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</si>
  <si>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</si>
  <si>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</si>
  <si>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</si>
  <si>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</si>
  <si>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</si>
  <si>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</si>
  <si>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</si>
  <si>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</si>
  <si>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</si>
  <si>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</si>
  <si>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</si>
  <si>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</si>
  <si>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</si>
  <si>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</si>
  <si>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</si>
  <si>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</si>
  <si>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</si>
  <si>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</si>
  <si>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</si>
  <si>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</si>
  <si>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</si>
  <si>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</si>
  <si>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</si>
  <si>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</si>
  <si>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</si>
  <si>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</si>
  <si>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</si>
  <si>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</si>
  <si>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</si>
  <si>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</si>
  <si>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</si>
  <si>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</si>
  <si>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</si>
  <si>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</si>
  <si>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</si>
  <si>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</si>
  <si>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</si>
  <si>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</si>
  <si>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</si>
  <si>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</si>
  <si>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</si>
  <si>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</si>
  <si>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</si>
  <si>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</si>
  <si>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</si>
  <si>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</si>
  <si>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</si>
  <si>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</si>
  <si>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</si>
  <si>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</si>
  <si>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</si>
  <si>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</si>
  <si>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</si>
  <si>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</si>
  <si>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</si>
  <si>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</si>
  <si>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</si>
  <si>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</si>
  <si>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</si>
  <si>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</si>
  <si>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</si>
  <si>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</si>
  <si>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</si>
  <si>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</si>
  <si>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</si>
  <si>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</si>
  <si>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</si>
  <si>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</si>
  <si>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</si>
  <si>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</si>
  <si>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</si>
  <si>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</si>
  <si>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</si>
  <si>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</si>
  <si>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</si>
  <si>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</si>
  <si>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</si>
  <si>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</si>
  <si>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</si>
  <si>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</si>
  <si>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</si>
  <si>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</si>
  <si>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</si>
  <si>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</si>
  <si>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</si>
  <si>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</si>
  <si>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</si>
  <si>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</si>
  <si>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</si>
  <si>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</si>
  <si>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</si>
  <si>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</si>
  <si>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</si>
  <si>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</si>
  <si>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</si>
  <si>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</si>
  <si>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</si>
  <si>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</si>
  <si>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</si>
  <si>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</si>
  <si>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</si>
  <si>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</si>
  <si>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</si>
  <si>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</si>
  <si>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</si>
  <si>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</si>
  <si>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</si>
  <si>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</si>
  <si>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</si>
  <si>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</si>
  <si>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</si>
  <si>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</si>
  <si>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</si>
  <si>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</si>
  <si>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</si>
  <si>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</si>
  <si>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</si>
  <si>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</si>
  <si>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</si>
  <si>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</si>
  <si>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</si>
  <si>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</si>
  <si>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</si>
  <si>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</si>
  <si>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</si>
  <si>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</si>
  <si>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</si>
  <si>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</si>
  <si>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</si>
  <si>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</si>
  <si>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</si>
  <si>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</si>
  <si>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</si>
  <si>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</si>
  <si>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</si>
  <si>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</si>
  <si>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</si>
  <si>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</si>
  <si>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</si>
  <si>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</si>
  <si>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</si>
  <si>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</si>
  <si>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</si>
  <si>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</si>
  <si>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</si>
  <si>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</si>
  <si>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</si>
  <si>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</si>
  <si>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</si>
  <si>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</si>
  <si>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</si>
  <si>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</si>
  <si>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</si>
  <si>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</si>
  <si>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</si>
  <si>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</si>
  <si>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</si>
  <si>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</si>
  <si>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</si>
  <si>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</si>
  <si>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</si>
  <si>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</si>
  <si>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</si>
  <si>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</si>
  <si>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</si>
  <si>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</si>
  <si>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</si>
  <si>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</si>
  <si>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</si>
  <si>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</si>
  <si>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</si>
  <si>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</si>
  <si>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</si>
  <si>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</si>
  <si>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</si>
  <si>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</si>
  <si>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</si>
  <si>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</si>
  <si>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</si>
  <si>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</si>
  <si>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</si>
  <si>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</si>
  <si>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</si>
  <si>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</si>
  <si>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</si>
  <si>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</si>
  <si>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</si>
  <si>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</si>
  <si>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</si>
  <si>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</si>
  <si>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</si>
  <si>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</si>
  <si>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</si>
  <si>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</si>
  <si>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</si>
  <si>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</si>
  <si>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</si>
  <si>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</si>
  <si>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</si>
  <si>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</si>
  <si>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</si>
  <si>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</si>
  <si>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</si>
  <si>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</si>
  <si>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</si>
  <si>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</si>
  <si>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</si>
  <si>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</si>
  <si>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</si>
  <si>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</si>
  <si>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</si>
  <si>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</si>
  <si>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</si>
  <si>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</si>
  <si>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</si>
  <si>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</si>
  <si>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</si>
  <si>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</si>
  <si>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</si>
  <si>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</si>
  <si>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</si>
  <si>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</si>
  <si>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</si>
  <si>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</si>
  <si>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</si>
  <si>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</si>
  <si>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</si>
  <si>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</si>
  <si>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</si>
  <si>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</si>
  <si>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</si>
  <si>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</si>
  <si>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</si>
  <si>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</si>
  <si>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</si>
  <si>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</si>
  <si>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</si>
  <si>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</si>
  <si>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</si>
  <si>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</si>
  <si>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</si>
  <si>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</si>
  <si>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</si>
  <si>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</si>
  <si>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</si>
  <si>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</si>
  <si>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</si>
  <si>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</si>
  <si>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</si>
  <si>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</si>
  <si>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</si>
  <si>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</si>
  <si>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</si>
  <si>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</si>
  <si>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</si>
  <si>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</si>
  <si>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</si>
  <si>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</si>
  <si>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</si>
  <si>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</si>
  <si>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</si>
  <si>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</si>
  <si>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</si>
  <si>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</si>
  <si>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</si>
  <si>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</si>
  <si>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</si>
  <si>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</si>
  <si>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</si>
  <si>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</si>
  <si>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</si>
  <si>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</si>
  <si>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</si>
  <si>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</si>
  <si>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</si>
  <si>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</si>
  <si>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</si>
  <si>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</si>
  <si>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</si>
  <si>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</si>
  <si>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</si>
  <si>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</si>
  <si>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</si>
  <si>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</si>
  <si>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</si>
  <si>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</si>
  <si>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</si>
  <si>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</si>
  <si>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</si>
  <si>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</si>
  <si>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</si>
  <si>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</si>
  <si>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</si>
  <si>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</si>
  <si>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</si>
  <si>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</si>
  <si>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</si>
  <si>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</si>
  <si>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</si>
  <si>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</si>
  <si>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</si>
  <si>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</si>
  <si>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</si>
  <si>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</si>
  <si>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</si>
  <si>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</si>
  <si>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</si>
  <si>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</si>
  <si>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</si>
  <si>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</si>
  <si>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</si>
  <si>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</si>
  <si>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</si>
  <si>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</si>
  <si>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</si>
  <si>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</si>
  <si>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</si>
  <si>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</si>
  <si>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</si>
  <si>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</si>
  <si>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</si>
  <si>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</si>
  <si>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</si>
  <si>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</si>
  <si>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</si>
  <si>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</si>
  <si>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</si>
  <si>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</si>
  <si>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</si>
  <si>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</si>
  <si>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</si>
  <si>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</si>
  <si>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</si>
  <si>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</si>
  <si>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</si>
  <si>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</si>
  <si>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</si>
  <si>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</si>
  <si>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</si>
  <si>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</si>
  <si>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</si>
  <si>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</si>
  <si>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</si>
  <si>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</si>
  <si>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</si>
  <si>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</si>
  <si>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</si>
  <si>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</si>
  <si>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</si>
  <si>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</si>
  <si>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</si>
  <si>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</si>
  <si>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</si>
  <si>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</si>
  <si>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</si>
  <si>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</si>
  <si>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</si>
  <si>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</si>
  <si>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</si>
  <si>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</si>
  <si>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</si>
  <si>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</si>
  <si>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</si>
  <si>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</si>
  <si>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</si>
  <si>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</si>
  <si>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</si>
  <si>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</si>
  <si>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</si>
  <si>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</si>
  <si>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</si>
  <si>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</si>
  <si>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</si>
  <si>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</si>
  <si>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</si>
  <si>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</si>
  <si>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</si>
  <si>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</si>
  <si>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</si>
  <si>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</si>
  <si>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</si>
  <si>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</si>
  <si>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</si>
  <si>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</si>
  <si>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</si>
  <si>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</si>
  <si>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</si>
  <si>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</si>
  <si>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</si>
  <si>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</si>
  <si>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</si>
  <si>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</si>
  <si>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</si>
  <si>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</si>
  <si>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</si>
  <si>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</si>
  <si>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</si>
  <si>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</si>
  <si>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</si>
  <si>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</si>
  <si>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</si>
  <si>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</si>
  <si>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</si>
  <si>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</si>
  <si>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</si>
  <si>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</si>
  <si>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</si>
  <si>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</si>
  <si>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</si>
  <si>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</si>
  <si>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</si>
  <si>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</si>
  <si>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</si>
  <si>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</si>
  <si>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</si>
  <si>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</si>
  <si>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</si>
  <si>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</si>
  <si>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</si>
  <si>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</si>
  <si>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</si>
  <si>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</si>
  <si>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</si>
  <si>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</si>
  <si>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</si>
  <si>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</si>
  <si>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</si>
  <si>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</si>
  <si>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</si>
  <si>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</si>
  <si>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</si>
  <si>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</si>
  <si>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</si>
  <si>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</si>
  <si>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</si>
  <si>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</si>
  <si>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</si>
  <si>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</si>
  <si>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</si>
  <si>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</si>
  <si>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</si>
  <si>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</si>
  <si>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</si>
  <si>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</si>
  <si>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</si>
  <si>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</si>
  <si>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</si>
  <si>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</si>
  <si>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</si>
  <si>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</si>
  <si>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</si>
  <si>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</si>
  <si>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</si>
  <si>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</si>
  <si>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</si>
  <si>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</si>
  <si>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</si>
  <si>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</si>
  <si>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</si>
  <si>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</si>
  <si>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</si>
  <si>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</si>
  <si>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</si>
  <si>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</si>
  <si>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</si>
  <si>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</si>
  <si>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</si>
  <si>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</si>
  <si>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</si>
  <si>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</si>
  <si>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</si>
  <si>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</si>
  <si>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</si>
  <si>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</si>
  <si>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</si>
  <si>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</si>
  <si>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</si>
  <si>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</si>
  <si>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</si>
  <si>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</si>
  <si>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</si>
  <si>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</si>
  <si>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</si>
  <si>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</si>
  <si>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</si>
  <si>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</si>
  <si>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</si>
  <si>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</si>
  <si>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</si>
  <si>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</si>
  <si>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</si>
  <si>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</si>
  <si>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</si>
  <si>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</si>
  <si>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</si>
  <si>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</si>
  <si>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</si>
  <si>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</si>
  <si>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</si>
  <si>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</si>
  <si>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</si>
  <si>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</si>
  <si>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</si>
  <si>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</si>
  <si>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</si>
  <si>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</si>
  <si>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</si>
  <si>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</si>
  <si>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</si>
  <si>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</si>
  <si>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</si>
  <si>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</si>
  <si>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</si>
  <si>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</si>
  <si>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</si>
  <si>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</si>
  <si>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</si>
  <si>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</si>
  <si>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</si>
  <si>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</si>
  <si>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</si>
  <si>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</si>
  <si>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</si>
  <si>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</si>
  <si>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</si>
  <si>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</si>
  <si>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</si>
  <si>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</si>
  <si>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</si>
  <si>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</si>
  <si>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</si>
  <si>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</si>
  <si>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</si>
  <si>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</si>
  <si>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</si>
  <si>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</si>
  <si>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</si>
  <si>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</si>
  <si>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</si>
  <si>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</si>
  <si>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</si>
  <si>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</si>
  <si>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</si>
  <si>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</si>
  <si>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</si>
  <si>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</si>
  <si>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</si>
  <si>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</si>
  <si>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</si>
  <si>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</si>
  <si>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</si>
  <si>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</si>
  <si>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</si>
  <si>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</si>
  <si>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</si>
  <si>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</si>
  <si>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</si>
  <si>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</si>
  <si>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</si>
  <si>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</si>
  <si>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</si>
  <si>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</si>
  <si>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</si>
  <si>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</si>
  <si>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</si>
  <si>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</si>
  <si>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</si>
  <si>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</si>
  <si>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</si>
  <si>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</si>
  <si>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</si>
  <si>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</si>
  <si>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</si>
  <si>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</si>
  <si>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</si>
  <si>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</si>
  <si>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</si>
  <si>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</si>
  <si>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</si>
  <si>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</si>
  <si>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</si>
  <si>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</si>
  <si>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</si>
  <si>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</si>
  <si>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</si>
  <si>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</si>
  <si>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</si>
  <si>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</si>
  <si>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</si>
  <si>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</si>
  <si>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</si>
  <si>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</si>
  <si>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</si>
  <si>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</si>
  <si>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</si>
  <si>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</si>
  <si>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</si>
  <si>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</si>
  <si>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</si>
  <si>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</si>
  <si>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</si>
  <si>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</si>
  <si>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</si>
  <si>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</si>
  <si>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</si>
  <si>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</si>
  <si>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</si>
  <si>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</si>
  <si>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</si>
  <si>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</si>
  <si>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</si>
  <si>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</si>
  <si>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</si>
  <si>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</si>
  <si>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</si>
  <si>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</si>
  <si>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</si>
  <si>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</si>
  <si>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</si>
  <si>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</si>
  <si>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</si>
  <si>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</si>
  <si>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</si>
  <si>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</si>
  <si>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</si>
  <si>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</si>
  <si>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</si>
  <si>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</si>
  <si>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</si>
  <si>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</si>
  <si>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</si>
  <si>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</si>
  <si>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</si>
  <si>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</si>
  <si>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</si>
  <si>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</si>
  <si>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</si>
  <si>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</si>
  <si>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</si>
  <si>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</si>
  <si>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</si>
  <si>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</si>
  <si>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</si>
  <si>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</si>
  <si>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</si>
  <si>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</si>
  <si>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</si>
  <si>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</si>
  <si>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</si>
  <si>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</si>
  <si>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</si>
  <si>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</si>
  <si>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</si>
  <si>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</si>
  <si>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</si>
  <si>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</si>
  <si>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</si>
  <si>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</si>
  <si>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</si>
  <si>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</si>
  <si>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</si>
  <si>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</si>
  <si>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</si>
  <si>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</si>
  <si>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</si>
  <si>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</si>
  <si>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</si>
  <si>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</si>
  <si>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</si>
  <si>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</si>
  <si>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</si>
  <si>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</si>
  <si>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</si>
  <si>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</si>
  <si>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</si>
  <si>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</si>
  <si>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</si>
  <si>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</si>
  <si>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</si>
  <si>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</si>
  <si>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</si>
  <si>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</si>
  <si>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</si>
  <si>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</si>
  <si>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</si>
  <si>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</si>
  <si>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</si>
  <si>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</si>
  <si>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</si>
  <si>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</si>
  <si>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</si>
  <si>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</si>
  <si>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</si>
  <si>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</si>
  <si>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</si>
  <si>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</si>
  <si>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</si>
  <si>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</si>
  <si>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</si>
  <si>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</si>
  <si>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</si>
  <si>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</si>
  <si>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</si>
  <si>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</si>
  <si>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</si>
  <si>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</si>
  <si>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</si>
  <si>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</si>
  <si>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</si>
  <si>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</si>
  <si>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</si>
  <si>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</si>
  <si>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</si>
  <si>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</si>
  <si>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</si>
  <si>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</si>
  <si>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</si>
  <si>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</si>
  <si>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</si>
  <si>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</si>
  <si>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</si>
  <si>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</si>
  <si>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</si>
  <si>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</si>
  <si>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</si>
  <si>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</si>
  <si>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</si>
  <si>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</si>
  <si>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</si>
  <si>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</si>
  <si>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</si>
  <si>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</si>
  <si>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</si>
  <si>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</si>
  <si>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</si>
  <si>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</si>
  <si>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</si>
  <si>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</si>
  <si>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</si>
  <si>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</si>
  <si>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</si>
  <si>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</si>
  <si>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</si>
  <si>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</si>
  <si>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</si>
  <si>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</si>
  <si>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</si>
  <si>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</si>
  <si>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</si>
  <si>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</si>
  <si>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</si>
  <si>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</si>
  <si>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</si>
  <si>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</si>
  <si>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</si>
  <si>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</si>
  <si>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</si>
  <si>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</si>
  <si>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</si>
  <si>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</si>
  <si>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</si>
  <si>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</si>
  <si>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</si>
  <si>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</si>
  <si>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</si>
  <si>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</si>
  <si>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</si>
  <si>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</si>
  <si>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</si>
  <si>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</si>
  <si>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</si>
  <si>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</si>
  <si>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</si>
  <si>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</si>
  <si>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</si>
  <si>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</si>
  <si>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</si>
  <si>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</si>
  <si>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</si>
  <si>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</si>
  <si>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</si>
  <si>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</si>
  <si>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</si>
  <si>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</si>
  <si>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</si>
  <si>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</si>
  <si>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</si>
  <si>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</si>
  <si>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</si>
  <si>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</si>
  <si>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</si>
  <si>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</si>
  <si>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</si>
  <si>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</si>
  <si>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</si>
  <si>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</si>
  <si>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</si>
  <si>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</si>
  <si>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</si>
  <si>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</si>
  <si>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</si>
  <si>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</si>
  <si>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</si>
  <si>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</si>
  <si>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</si>
  <si>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</si>
  <si>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</si>
  <si>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</si>
  <si>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</si>
  <si>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</si>
  <si>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</si>
  <si>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</si>
  <si>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</si>
  <si>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</si>
  <si>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</si>
  <si>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</si>
  <si>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</si>
  <si>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</si>
  <si>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</si>
  <si>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</si>
  <si>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</si>
  <si>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</si>
  <si>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</si>
  <si>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</si>
  <si>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</si>
  <si>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</si>
  <si>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</si>
  <si>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</si>
  <si>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</si>
  <si>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</si>
  <si>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</si>
  <si>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</si>
  <si>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</si>
  <si>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</si>
  <si>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</si>
  <si>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</si>
  <si>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</si>
  <si>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</si>
  <si>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</si>
  <si>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</si>
  <si>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</si>
  <si>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</si>
  <si>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</si>
  <si>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</si>
  <si>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</si>
  <si>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</si>
  <si>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</si>
  <si>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</si>
  <si>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</si>
  <si>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</si>
  <si>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</si>
  <si>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</si>
  <si>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</si>
  <si>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</si>
  <si>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</si>
  <si>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</si>
  <si>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</si>
  <si>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</si>
  <si>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</si>
  <si>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</si>
  <si>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</si>
  <si>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</si>
  <si>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</si>
  <si>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</si>
  <si>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</si>
  <si>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</si>
  <si>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</si>
  <si>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</si>
  <si>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</si>
  <si>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</si>
  <si>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</si>
  <si>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</si>
  <si>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</si>
  <si>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</si>
  <si>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</si>
  <si>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</si>
  <si>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</si>
  <si>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</si>
  <si>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</si>
  <si>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</si>
  <si>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</si>
  <si>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</si>
  <si>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</si>
  <si>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</si>
  <si>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</si>
  <si>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</si>
  <si>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</si>
  <si>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</si>
  <si>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</si>
  <si>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</si>
  <si>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</si>
  <si>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</si>
  <si>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</si>
  <si>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</si>
  <si>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</si>
  <si>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</si>
  <si>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</si>
  <si>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</si>
  <si>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</si>
  <si>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</si>
  <si>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</si>
  <si>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</si>
  <si>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</si>
  <si>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</si>
  <si>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</si>
  <si>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</si>
  <si>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</si>
  <si>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</si>
  <si>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</si>
  <si>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</si>
  <si>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</si>
  <si>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</si>
  <si>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</si>
  <si>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</si>
  <si>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</si>
  <si>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</si>
  <si>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</si>
  <si>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</si>
  <si>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</si>
  <si>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</si>
  <si>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</si>
  <si>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</si>
  <si>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</si>
  <si>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</si>
  <si>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</si>
  <si>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</si>
  <si>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</si>
  <si>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</si>
  <si>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</si>
  <si>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</si>
  <si>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</si>
  <si>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</si>
  <si>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</si>
  <si>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</si>
  <si>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</si>
  <si>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</si>
  <si>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</si>
  <si>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</si>
  <si>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</si>
  <si>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</si>
  <si>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</si>
  <si>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</si>
  <si>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</si>
  <si>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</si>
  <si>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</si>
  <si>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</si>
  <si>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</si>
  <si>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</si>
  <si>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</si>
  <si>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</si>
  <si>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</si>
  <si>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</si>
  <si>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</si>
  <si>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</si>
  <si>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</si>
  <si>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</si>
  <si>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</si>
  <si>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</si>
  <si>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</si>
  <si>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</si>
  <si>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</si>
  <si>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</si>
  <si>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</si>
  <si>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</si>
  <si>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</si>
  <si>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</si>
  <si>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</si>
  <si>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</si>
  <si>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</si>
  <si>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</si>
  <si>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</si>
  <si>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</si>
  <si>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</si>
  <si>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</si>
  <si>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</si>
  <si>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</si>
  <si>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</si>
  <si>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</si>
  <si>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</si>
  <si>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</si>
  <si>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</si>
  <si>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</si>
  <si>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</si>
  <si>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</si>
  <si>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</si>
  <si>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</si>
  <si>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</si>
  <si>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</si>
  <si>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</si>
  <si>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</si>
  <si>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</si>
  <si>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</si>
  <si>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</si>
  <si>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</si>
  <si>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</si>
  <si>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</si>
  <si>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</si>
  <si>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</si>
  <si>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</si>
  <si>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</si>
  <si>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</si>
  <si>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</si>
  <si>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</si>
  <si>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</si>
  <si>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</si>
  <si>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</si>
  <si>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</si>
  <si>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</si>
  <si>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</si>
  <si>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</si>
  <si>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</si>
  <si>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</si>
  <si>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</si>
  <si>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</si>
  <si>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</si>
  <si>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</si>
  <si>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</si>
  <si>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</si>
  <si>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</si>
  <si>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</si>
  <si>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</si>
  <si>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</si>
  <si>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</si>
  <si>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</si>
  <si>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</si>
  <si>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</si>
  <si>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</si>
  <si>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</si>
  <si>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</si>
  <si>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</si>
  <si>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</si>
  <si>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</si>
  <si>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</si>
  <si>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</si>
  <si>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</si>
  <si>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</si>
  <si>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</si>
  <si>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</si>
  <si>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</si>
  <si>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</si>
  <si>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</si>
  <si>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</si>
  <si>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</si>
  <si>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</si>
  <si>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</si>
  <si>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</si>
  <si>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</si>
  <si>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</si>
  <si>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</si>
  <si>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</si>
  <si>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</si>
  <si>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</si>
  <si>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</si>
  <si>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</si>
  <si>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</si>
  <si>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</si>
  <si>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</si>
  <si>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</si>
  <si>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</si>
  <si>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</si>
  <si>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</si>
  <si>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</si>
  <si>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</si>
  <si>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</si>
  <si>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</si>
  <si>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</si>
  <si>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</si>
  <si>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</si>
  <si>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</si>
  <si>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</si>
  <si>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</si>
  <si>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</si>
  <si>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</si>
  <si>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</si>
  <si>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</si>
  <si>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</si>
  <si>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</si>
  <si>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</si>
  <si>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</si>
  <si>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</si>
  <si>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</si>
  <si>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</si>
  <si>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</si>
  <si>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</si>
  <si>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</si>
  <si>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</si>
  <si>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</si>
  <si>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</si>
  <si>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</si>
  <si>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</si>
  <si>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</si>
  <si>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</si>
  <si>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</si>
  <si>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</si>
  <si>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</si>
  <si>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</si>
  <si>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</si>
  <si>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</si>
  <si>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</si>
  <si>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</si>
  <si>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</si>
  <si>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</si>
  <si>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</si>
  <si>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</si>
  <si>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</si>
  <si>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</si>
  <si>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</si>
  <si>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</si>
  <si>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</si>
  <si>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</si>
  <si>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</si>
  <si>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</si>
  <si>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</si>
  <si>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</si>
  <si>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</si>
  <si>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</si>
  <si>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</si>
  <si>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</si>
  <si>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</si>
  <si>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</si>
  <si>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</si>
  <si>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</si>
  <si>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</si>
  <si>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</si>
  <si>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</si>
  <si>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</si>
  <si>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</si>
  <si>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</si>
  <si>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</si>
  <si>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</si>
  <si>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</si>
  <si>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</si>
  <si>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</si>
  <si>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</si>
  <si>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</si>
  <si>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</si>
  <si>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</si>
  <si>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</si>
  <si>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</si>
  <si>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</si>
  <si>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</si>
  <si>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</si>
  <si>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</si>
  <si>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</si>
  <si>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</si>
  <si>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</si>
  <si>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</si>
  <si>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</si>
  <si>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</si>
  <si>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</si>
  <si>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</si>
  <si>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</si>
  <si>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</si>
  <si>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</si>
  <si>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</si>
  <si>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</si>
  <si>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</si>
  <si>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</si>
  <si>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</si>
  <si>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</si>
  <si>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</si>
  <si>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</si>
  <si>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</si>
  <si>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</si>
  <si>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</si>
  <si>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</si>
  <si>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</si>
  <si>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</si>
  <si>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</si>
  <si>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</si>
  <si>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</si>
  <si>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</si>
  <si>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</si>
  <si>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</si>
  <si>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</si>
  <si>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</si>
  <si>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</si>
  <si>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</si>
  <si>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</si>
  <si>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</si>
  <si>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</si>
  <si>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</si>
  <si>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</si>
  <si>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</si>
  <si>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</si>
  <si>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</si>
  <si>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</si>
  <si>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</si>
  <si>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</si>
  <si>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</si>
  <si>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</si>
  <si>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</si>
  <si>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</si>
  <si>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</si>
  <si>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</si>
  <si>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</si>
  <si>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</si>
  <si>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</si>
  <si>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</si>
  <si>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</si>
  <si>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</si>
  <si>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</si>
  <si>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</si>
  <si>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</si>
  <si>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</si>
  <si>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</si>
  <si>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</si>
  <si>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</si>
  <si>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</si>
  <si>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</si>
  <si>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</si>
  <si>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</si>
  <si>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</si>
  <si>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</si>
  <si>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</si>
  <si>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</si>
  <si>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</si>
  <si>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</si>
  <si>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</si>
  <si>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</si>
  <si>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</si>
  <si>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</si>
  <si>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</si>
  <si>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</si>
  <si>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</si>
  <si>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</si>
  <si>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</si>
  <si>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</si>
  <si>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</si>
  <si>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</si>
  <si>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</si>
  <si>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</si>
  <si>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</si>
  <si>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</si>
  <si>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</si>
  <si>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</si>
  <si>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</si>
  <si>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</si>
  <si>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</si>
  <si>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</si>
  <si>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</si>
  <si>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</si>
  <si>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</si>
  <si>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</si>
  <si>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</si>
  <si>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</si>
  <si>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</si>
  <si>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</si>
  <si>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</si>
  <si>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</si>
  <si>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</si>
  <si>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</si>
  <si>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</si>
  <si>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</si>
  <si>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</si>
  <si>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</si>
  <si>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</si>
  <si>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</si>
  <si>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</si>
  <si>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</si>
  <si>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</si>
  <si>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</si>
  <si>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</si>
  <si>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</si>
  <si>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</si>
  <si>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</si>
  <si>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</si>
  <si>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</si>
  <si>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</si>
  <si>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</si>
  <si>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</si>
  <si>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</si>
  <si>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</si>
  <si>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</si>
  <si>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</si>
  <si>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</si>
  <si>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</si>
  <si>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</si>
  <si>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</si>
  <si>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</si>
  <si>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</si>
  <si>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</si>
  <si>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</si>
  <si>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</si>
  <si>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</si>
  <si>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</si>
  <si>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</si>
  <si>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</si>
  <si>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</si>
  <si>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</si>
  <si>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</si>
  <si>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</si>
  <si>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</si>
  <si>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</si>
  <si>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</si>
  <si>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</si>
  <si>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</si>
  <si>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</si>
  <si>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</si>
  <si>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</si>
  <si>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</si>
  <si>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</si>
  <si>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</si>
  <si>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</si>
  <si>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</si>
  <si>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</si>
  <si>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</si>
  <si>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</si>
  <si>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</si>
  <si>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</si>
  <si>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</si>
  <si>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</si>
  <si>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</si>
  <si>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</si>
  <si>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</si>
  <si>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</si>
  <si>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</si>
  <si>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</si>
  <si>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</si>
  <si>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</si>
  <si>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</si>
  <si>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</si>
  <si>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</si>
  <si>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</si>
  <si>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</si>
  <si>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</si>
  <si>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</si>
  <si>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</si>
  <si>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</si>
  <si>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</si>
  <si>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</si>
  <si>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</si>
  <si>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</si>
  <si>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</si>
  <si>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</si>
  <si>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</si>
  <si>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</si>
  <si>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</si>
  <si>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</si>
  <si>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</si>
  <si>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</si>
  <si>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</si>
  <si>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</si>
  <si>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</si>
  <si>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</si>
  <si>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</si>
  <si>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</si>
  <si>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</si>
  <si>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</si>
  <si>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</si>
  <si>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</si>
  <si>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</si>
  <si>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</si>
  <si>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</si>
  <si>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</si>
  <si>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</si>
  <si>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</si>
  <si>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</si>
  <si>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</si>
  <si>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</si>
  <si>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</si>
  <si>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</si>
  <si>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</si>
  <si>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</si>
  <si>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</si>
  <si>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</si>
  <si>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</si>
  <si>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</si>
  <si>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</si>
  <si>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</si>
  <si>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</si>
  <si>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</si>
  <si>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</si>
  <si>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</si>
  <si>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</si>
  <si>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</si>
  <si>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</si>
  <si>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</si>
  <si>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</si>
  <si>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</si>
  <si>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</si>
  <si>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</si>
  <si>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</si>
  <si>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</si>
  <si>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</si>
  <si>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</si>
  <si>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</si>
  <si>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</si>
  <si>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</si>
  <si>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</si>
  <si>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</si>
  <si>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</si>
  <si>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</si>
  <si>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</si>
  <si>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</si>
  <si>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</si>
  <si>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</si>
  <si>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</si>
  <si>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</si>
  <si>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</si>
  <si>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</si>
  <si>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</si>
  <si>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</si>
  <si>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</si>
  <si>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</si>
  <si>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</si>
  <si>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</si>
  <si>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</si>
  <si>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</si>
  <si>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</si>
  <si>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</si>
  <si>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</si>
  <si>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</si>
  <si>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</si>
  <si>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</si>
  <si>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</si>
  <si>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</si>
  <si>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</si>
  <si>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</si>
  <si>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</si>
  <si>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</si>
  <si>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</si>
  <si>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</si>
  <si>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</si>
  <si>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</si>
  <si>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</si>
  <si>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</si>
  <si>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</si>
  <si>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</si>
  <si>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</si>
  <si>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</si>
  <si>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</si>
  <si>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</si>
  <si>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</si>
  <si>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</si>
  <si>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</si>
  <si>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</si>
  <si>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</si>
  <si>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</si>
  <si>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</si>
  <si>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</si>
  <si>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</si>
  <si>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</si>
  <si>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</si>
  <si>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</si>
  <si>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</si>
  <si>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</si>
  <si>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</si>
  <si>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</si>
  <si>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</si>
  <si>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</si>
  <si>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</si>
  <si>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</si>
  <si>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</si>
  <si>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</si>
  <si>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</si>
  <si>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</si>
  <si>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</si>
  <si>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</si>
  <si>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</si>
  <si>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</si>
  <si>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</si>
  <si>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</si>
  <si>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</si>
  <si>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</si>
  <si>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</si>
  <si>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</si>
  <si>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</si>
  <si>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</si>
  <si>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</si>
  <si>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</si>
  <si>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</si>
  <si>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</si>
  <si>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</si>
  <si>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</si>
  <si>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</si>
  <si>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</si>
  <si>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</si>
  <si>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</si>
  <si>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</si>
  <si>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</si>
  <si>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</si>
  <si>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</si>
  <si>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</si>
  <si>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</si>
  <si>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</si>
  <si>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</si>
  <si>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</si>
  <si>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</si>
  <si>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</si>
  <si>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</si>
  <si>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</si>
  <si>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</si>
  <si>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</si>
  <si>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</si>
  <si>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</si>
  <si>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</si>
  <si>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</si>
  <si>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</si>
  <si>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</si>
  <si>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</si>
  <si>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</si>
  <si>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</si>
  <si>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</si>
  <si>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</si>
  <si>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</si>
  <si>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</si>
  <si>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</si>
  <si>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</si>
  <si>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</si>
  <si>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</si>
  <si>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</si>
  <si>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</si>
  <si>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</si>
  <si>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</si>
  <si>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</si>
  <si>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</si>
  <si>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</si>
  <si>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</si>
  <si>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</si>
  <si>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</si>
  <si>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</si>
  <si>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</si>
  <si>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</si>
  <si>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</si>
  <si>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</si>
  <si>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</si>
  <si>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</si>
  <si>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</si>
  <si>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</si>
  <si>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</si>
  <si>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</si>
  <si>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</si>
  <si>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</si>
  <si>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</si>
  <si>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</si>
  <si>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</si>
  <si>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</si>
  <si>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</si>
  <si>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</si>
  <si>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</si>
  <si>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</si>
  <si>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</si>
  <si>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</si>
  <si>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</si>
  <si>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</si>
  <si>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</si>
  <si>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</si>
  <si>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</si>
  <si>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</si>
  <si>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</si>
  <si>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</si>
  <si>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</si>
  <si>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</si>
  <si>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</si>
  <si>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</si>
  <si>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</si>
  <si>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</si>
  <si>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</si>
  <si>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</si>
  <si>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</si>
  <si>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</si>
  <si>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</si>
  <si>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</si>
  <si>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</si>
  <si>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</si>
  <si>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</si>
  <si>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</si>
  <si>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</si>
  <si>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</si>
  <si>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</si>
  <si>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</si>
  <si>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</si>
  <si>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</si>
  <si>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</si>
  <si>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</si>
  <si>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</si>
  <si>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</si>
  <si>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</si>
  <si>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</si>
  <si>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</si>
  <si>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</si>
  <si>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</si>
  <si>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</si>
  <si>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</si>
  <si>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</si>
  <si>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</si>
  <si>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</si>
  <si>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</si>
  <si>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</si>
  <si>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</si>
  <si>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</si>
  <si>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</si>
  <si>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</si>
  <si>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</si>
  <si>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</si>
  <si>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</si>
  <si>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</si>
  <si>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</si>
  <si>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</si>
  <si>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</si>
  <si>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</si>
  <si>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</si>
  <si>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</si>
  <si>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</si>
  <si>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</si>
  <si>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</si>
  <si>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</si>
  <si>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</si>
  <si>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</si>
  <si>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</si>
  <si>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</si>
  <si>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</si>
  <si>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</si>
  <si>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</si>
  <si>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</si>
  <si>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</si>
  <si>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</si>
  <si>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</si>
  <si>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</si>
  <si>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</si>
  <si>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</si>
  <si>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</si>
  <si>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</si>
  <si>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</si>
  <si>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</si>
  <si>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</si>
  <si>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</si>
  <si>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</si>
  <si>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</si>
  <si>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</si>
  <si>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</si>
  <si>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</si>
  <si>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</si>
  <si>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</si>
  <si>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</si>
  <si>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</si>
  <si>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</si>
  <si>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</si>
  <si>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</si>
  <si>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</si>
  <si>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</si>
  <si>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</si>
  <si>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</si>
  <si>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</si>
  <si>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</si>
  <si>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</si>
  <si>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</si>
  <si>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</si>
  <si>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</si>
  <si>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</si>
  <si>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</si>
  <si>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</si>
  <si>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</si>
  <si>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</si>
  <si>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</si>
  <si>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</si>
  <si>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</si>
  <si>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</si>
  <si>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</si>
  <si>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</si>
  <si>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</si>
  <si>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</si>
  <si>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</si>
  <si>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</si>
  <si>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</si>
  <si>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</si>
  <si>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</si>
  <si>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</si>
  <si>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</si>
  <si>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</si>
  <si>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</si>
  <si>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</si>
  <si>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</si>
  <si>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</si>
  <si>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</si>
  <si>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</si>
  <si>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</si>
  <si>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</si>
  <si>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</si>
  <si>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</si>
  <si>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</si>
  <si>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</si>
  <si>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</si>
  <si>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</si>
  <si>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</si>
  <si>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</si>
  <si>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</si>
  <si>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</si>
  <si>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</si>
  <si>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</si>
  <si>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</si>
  <si>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</si>
  <si>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</si>
  <si>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</si>
  <si>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</si>
  <si>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</si>
  <si>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</si>
  <si>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</si>
  <si>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</si>
  <si>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</si>
  <si>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</si>
  <si>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</si>
  <si>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</si>
  <si>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</si>
  <si>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</si>
  <si>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</si>
  <si>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</si>
  <si>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</si>
  <si>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</si>
  <si>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</si>
  <si>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</si>
  <si>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</si>
  <si>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</si>
  <si>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</si>
  <si>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</si>
  <si>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</si>
  <si>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</si>
  <si>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</si>
  <si>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</si>
  <si>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</si>
  <si>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</si>
  <si>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</si>
  <si>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</si>
  <si>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</si>
  <si>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</si>
  <si>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</si>
  <si>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</si>
  <si>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</si>
  <si>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</si>
  <si>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</si>
  <si>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</si>
  <si>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</si>
  <si>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</si>
  <si>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</si>
  <si>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</si>
  <si>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</si>
  <si>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</si>
  <si>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</si>
  <si>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</si>
  <si>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</si>
  <si>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</si>
  <si>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</si>
  <si>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</si>
  <si>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</si>
  <si>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</si>
  <si>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</si>
  <si>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</si>
  <si>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</si>
  <si>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</si>
  <si>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</si>
  <si>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</si>
  <si>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</si>
  <si>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</si>
  <si>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</si>
  <si>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</si>
  <si>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</si>
  <si>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</si>
  <si>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</si>
  <si>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</si>
  <si>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</si>
  <si>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</si>
  <si>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</si>
  <si>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</si>
  <si>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</si>
  <si>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</si>
  <si>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</si>
  <si>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</si>
  <si>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</si>
  <si>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</si>
  <si>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</si>
  <si>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</si>
  <si>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</si>
  <si>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</si>
  <si>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</si>
  <si>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</si>
  <si>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</si>
  <si>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</si>
  <si>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</si>
  <si>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</si>
  <si>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</si>
  <si>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</si>
  <si>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</si>
  <si>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</si>
  <si>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</si>
  <si>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</si>
  <si>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</si>
  <si>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</si>
  <si>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</si>
  <si>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</si>
  <si>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</si>
  <si>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</si>
  <si>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</si>
  <si>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</si>
  <si>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</si>
  <si>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</si>
  <si>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</si>
  <si>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</si>
  <si>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</si>
  <si>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</si>
  <si>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</si>
  <si>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</si>
  <si>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</si>
  <si>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</si>
  <si>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</si>
  <si>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</si>
  <si>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</si>
  <si>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</si>
  <si>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</si>
  <si>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</si>
  <si>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</si>
  <si>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</si>
  <si>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</si>
  <si>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</si>
  <si>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</si>
  <si>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</si>
  <si>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</si>
  <si>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</si>
  <si>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</si>
  <si>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</si>
  <si>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</si>
  <si>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</si>
  <si>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</si>
  <si>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</si>
  <si>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</si>
  <si>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</si>
  <si>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</si>
  <si>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</si>
  <si>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</si>
  <si>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</si>
  <si>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</si>
  <si>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</si>
  <si>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</si>
  <si>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</si>
  <si>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</si>
  <si>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</si>
  <si>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</si>
  <si>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</si>
  <si>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</si>
  <si>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</si>
  <si>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</si>
  <si>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</si>
  <si>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</si>
  <si>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</si>
  <si>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</si>
  <si>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</si>
  <si>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</si>
  <si>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</si>
  <si>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</si>
  <si>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</si>
  <si>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</si>
  <si>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</si>
  <si>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</si>
  <si>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</si>
  <si>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</si>
  <si>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</si>
  <si>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</si>
  <si>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</si>
  <si>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</si>
  <si>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</si>
  <si>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</si>
  <si>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</si>
  <si>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</si>
  <si>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</si>
  <si>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</si>
  <si>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</si>
  <si>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</si>
  <si>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</si>
  <si>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</si>
  <si>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</si>
  <si>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</si>
  <si>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</si>
  <si>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</si>
  <si>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</si>
  <si>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</si>
  <si>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</si>
  <si>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</si>
  <si>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</si>
  <si>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</si>
  <si>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</si>
  <si>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</si>
  <si>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</si>
  <si>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</si>
  <si>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</si>
  <si>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</si>
  <si>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</si>
  <si>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</si>
  <si>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</si>
  <si>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</si>
  <si>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</si>
  <si>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</si>
  <si>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</si>
  <si>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</si>
  <si>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</si>
  <si>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</si>
  <si>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</si>
  <si>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</si>
  <si>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</si>
  <si>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</si>
  <si>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</si>
  <si>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</si>
  <si>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</si>
  <si>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</si>
  <si>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</si>
  <si>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</si>
  <si>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</si>
  <si>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</si>
  <si>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</si>
  <si>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</si>
  <si>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</si>
  <si>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</si>
  <si>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</si>
  <si>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</si>
  <si>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</si>
  <si>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</si>
  <si>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</si>
  <si>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</si>
  <si>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</si>
  <si>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</si>
  <si>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</si>
  <si>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</si>
  <si>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</si>
  <si>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</si>
  <si>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</si>
  <si>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</si>
  <si>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</si>
  <si>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</si>
  <si>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</si>
  <si>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</si>
  <si>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</si>
  <si>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</si>
  <si>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</si>
  <si>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</si>
  <si>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</si>
  <si>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</si>
  <si>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</si>
  <si>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</si>
  <si>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</si>
  <si>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</si>
  <si>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</si>
  <si>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</si>
  <si>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</si>
  <si>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</si>
  <si>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</si>
  <si>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</si>
  <si>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</si>
  <si>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</si>
  <si>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</si>
  <si>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</si>
  <si>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</si>
  <si>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</si>
  <si>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</si>
  <si>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</si>
  <si>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</si>
  <si>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</si>
  <si>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</si>
  <si>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</si>
  <si>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</si>
  <si>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</si>
  <si>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</si>
  <si>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</si>
  <si>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</si>
  <si>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</si>
  <si>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</si>
  <si>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</si>
  <si>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</si>
  <si>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</si>
  <si>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</si>
  <si>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</si>
  <si>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</si>
  <si>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</si>
  <si>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</si>
  <si>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</si>
  <si>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</si>
  <si>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</si>
  <si>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</si>
  <si>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</si>
  <si>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</si>
  <si>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</si>
  <si>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</si>
  <si>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</si>
  <si>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</si>
  <si>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</si>
  <si>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</si>
  <si>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</si>
  <si>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</si>
  <si>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</si>
  <si>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</si>
  <si>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</si>
  <si>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</si>
  <si>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</si>
  <si>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</si>
  <si>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</si>
  <si>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</si>
  <si>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</si>
  <si>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</si>
  <si>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</si>
  <si>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</si>
  <si>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</si>
  <si>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</si>
  <si>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</si>
  <si>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</si>
  <si>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</si>
  <si>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</si>
  <si>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</si>
  <si>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</si>
  <si>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</si>
  <si>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</si>
  <si>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</si>
  <si>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</si>
  <si>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</si>
  <si>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</si>
  <si>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</si>
  <si>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</si>
  <si>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</si>
  <si>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</si>
  <si>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</si>
  <si>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</si>
  <si>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</si>
  <si>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</si>
  <si>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</si>
  <si>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</si>
  <si>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</si>
  <si>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</si>
  <si>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</si>
  <si>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</si>
  <si>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</si>
  <si>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</si>
  <si>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</si>
  <si>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</si>
  <si>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</si>
  <si>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</si>
  <si>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</si>
  <si>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</si>
  <si>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</si>
  <si>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</si>
  <si>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</si>
  <si>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</si>
  <si>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</si>
  <si>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</si>
  <si>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</si>
  <si>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</si>
  <si>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</si>
  <si>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</si>
  <si>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</si>
  <si>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</si>
  <si>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</si>
  <si>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</si>
  <si>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</si>
  <si>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</si>
  <si>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</si>
  <si>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</si>
  <si>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</si>
  <si>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</si>
  <si>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</si>
  <si>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</si>
  <si>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</si>
  <si>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</si>
  <si>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</si>
  <si>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</si>
  <si>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</si>
  <si>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</si>
  <si>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</si>
  <si>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</si>
  <si>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</si>
  <si>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</si>
  <si>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</si>
  <si>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</si>
  <si>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</si>
  <si>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</si>
  <si>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</si>
  <si>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</si>
  <si>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</si>
  <si>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</si>
  <si>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</si>
  <si>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</si>
  <si>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</si>
  <si>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</si>
  <si>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</si>
  <si>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</si>
  <si>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</si>
  <si>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</si>
  <si>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</si>
  <si>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</si>
  <si>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</si>
  <si>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</si>
  <si>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</si>
  <si>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</si>
  <si>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</si>
  <si>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</si>
  <si>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</si>
  <si>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</si>
  <si>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</si>
  <si>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</si>
  <si>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</si>
  <si>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</si>
  <si>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</si>
  <si>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</si>
  <si>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</si>
  <si>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</si>
  <si>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</si>
  <si>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</si>
  <si>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</si>
  <si>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</si>
  <si>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</si>
  <si>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</si>
  <si>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</si>
  <si>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</si>
  <si>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</si>
  <si>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</si>
  <si>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</si>
  <si>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</si>
  <si>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</si>
  <si>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</si>
  <si>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</si>
  <si>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</si>
  <si>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</si>
  <si>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</si>
  <si>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</si>
  <si>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</si>
  <si>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</si>
  <si>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</si>
  <si>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</si>
  <si>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</si>
  <si>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</si>
  <si>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</si>
  <si>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</si>
  <si>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</si>
  <si>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</si>
  <si>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</si>
  <si>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</si>
  <si>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</si>
  <si>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</si>
  <si>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</si>
  <si>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</si>
  <si>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</si>
  <si>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</si>
  <si>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</si>
  <si>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</si>
  <si>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</si>
  <si>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</si>
  <si>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</si>
  <si>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</si>
  <si>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</si>
  <si>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</si>
  <si>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</si>
  <si>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</si>
  <si>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</si>
  <si>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</si>
  <si>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</si>
  <si>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</si>
  <si>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</si>
  <si>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</si>
  <si>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</si>
  <si>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</si>
  <si>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</si>
  <si>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</si>
  <si>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</si>
  <si>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</si>
  <si>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</si>
  <si>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</si>
  <si>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</si>
  <si>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</si>
  <si>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</si>
  <si>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</si>
  <si>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</si>
  <si>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</si>
  <si>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</si>
  <si>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</si>
  <si>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</si>
  <si>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</si>
  <si>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</si>
  <si>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</si>
  <si>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</si>
  <si>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</si>
  <si>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</si>
  <si>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</si>
  <si>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</si>
  <si>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</si>
  <si>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</si>
  <si>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</si>
  <si>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</si>
  <si>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</si>
  <si>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</si>
  <si>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</si>
  <si>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</si>
  <si>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</si>
  <si>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</si>
  <si>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</si>
  <si>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</si>
  <si>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</si>
  <si>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</si>
  <si>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</si>
  <si>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</si>
  <si>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</si>
  <si>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</si>
  <si>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</si>
  <si>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</si>
  <si>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</si>
  <si>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</si>
  <si>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</si>
  <si>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</si>
  <si>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</si>
  <si>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</si>
  <si>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</si>
  <si>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</si>
  <si>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</si>
  <si>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</si>
  <si>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</si>
  <si>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</si>
  <si>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</si>
  <si>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</si>
  <si>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</si>
  <si>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</si>
  <si>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</si>
  <si>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</si>
  <si>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</si>
  <si>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</si>
  <si>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</si>
  <si>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</si>
  <si>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</si>
  <si>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</si>
  <si>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</si>
  <si>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</si>
  <si>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</si>
  <si>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</si>
  <si>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</si>
  <si>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</si>
  <si>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</si>
  <si>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</si>
  <si>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</si>
  <si>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</si>
  <si>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</si>
  <si>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</si>
  <si>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</si>
  <si>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</si>
  <si>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</si>
  <si>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</si>
  <si>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</si>
  <si>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</si>
  <si>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</si>
  <si>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</si>
  <si>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</si>
  <si>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</si>
  <si>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</si>
  <si>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</si>
  <si>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</si>
  <si>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</si>
  <si>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</si>
  <si>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</si>
  <si>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</si>
  <si>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</si>
  <si>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</si>
  <si>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</si>
  <si>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</si>
  <si>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</si>
  <si>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</si>
  <si>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</si>
  <si>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</si>
  <si>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</si>
  <si>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</si>
  <si>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</si>
  <si>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</si>
  <si>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</si>
  <si>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</si>
  <si>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</si>
  <si>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</si>
  <si>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</si>
  <si>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</si>
  <si>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</si>
  <si>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</si>
  <si>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</si>
  <si>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</si>
  <si>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</si>
  <si>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</si>
  <si>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</si>
  <si>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</si>
  <si>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</si>
  <si>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</si>
  <si>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</si>
  <si>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</si>
  <si>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</si>
  <si>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</si>
  <si>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</si>
  <si>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</si>
  <si>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</si>
  <si>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</si>
  <si>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</si>
  <si>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</si>
  <si>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</si>
  <si>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</si>
  <si>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</si>
  <si>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</si>
  <si>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</si>
  <si>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</si>
  <si>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</si>
  <si>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</si>
  <si>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</si>
  <si>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</si>
  <si>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</si>
  <si>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</si>
  <si>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</si>
  <si>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</si>
  <si>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</si>
  <si>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</si>
  <si>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</si>
  <si>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</si>
  <si>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</si>
  <si>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</si>
  <si>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</si>
  <si>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</si>
  <si>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</si>
  <si>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</si>
  <si>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</si>
  <si>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</si>
  <si>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</si>
  <si>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</si>
  <si>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</si>
  <si>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</si>
  <si>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</si>
  <si>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</si>
  <si>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</si>
  <si>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</si>
  <si>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</si>
  <si>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</si>
  <si>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</si>
  <si>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</si>
  <si>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</si>
  <si>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</si>
  <si>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</si>
  <si>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</si>
  <si>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</si>
  <si>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</si>
  <si>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</si>
  <si>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</si>
  <si>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</si>
  <si>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</si>
  <si>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</si>
  <si>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</si>
  <si>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</si>
  <si>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</si>
  <si>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</si>
  <si>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</si>
  <si>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</si>
  <si>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</si>
  <si>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</si>
  <si>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</si>
  <si>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</si>
  <si>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</si>
  <si>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</si>
  <si>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</si>
  <si>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</si>
  <si>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</si>
  <si>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</si>
  <si>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</si>
  <si>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</si>
  <si>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</si>
  <si>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</si>
  <si>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</si>
  <si>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</si>
  <si>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</si>
  <si>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</si>
  <si>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</si>
  <si>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</si>
  <si>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</si>
  <si>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</si>
  <si>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</si>
  <si>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</si>
  <si>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</si>
  <si>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</si>
  <si>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</si>
  <si>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</si>
  <si>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</si>
  <si>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</si>
  <si>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</si>
  <si>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</si>
  <si>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</si>
  <si>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</si>
  <si>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</si>
  <si>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</si>
  <si>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</si>
  <si>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</si>
  <si>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</si>
  <si>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</si>
  <si>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</si>
  <si>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</si>
  <si>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</si>
  <si>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</si>
  <si>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</si>
  <si>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</si>
  <si>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</si>
  <si>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</si>
  <si>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</si>
  <si>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</si>
  <si>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</si>
  <si>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</si>
  <si>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</si>
  <si>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</si>
  <si>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</si>
  <si>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</si>
  <si>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</si>
  <si>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</si>
  <si>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</si>
  <si>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</si>
  <si>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</si>
  <si>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</si>
  <si>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</si>
  <si>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</si>
  <si>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</si>
  <si>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</si>
  <si>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</si>
  <si>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</si>
  <si>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</si>
  <si>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</si>
  <si>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</si>
  <si>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</si>
  <si>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</si>
  <si>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</si>
  <si>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</si>
  <si>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</si>
  <si>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</si>
  <si>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</si>
  <si>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</si>
  <si>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</si>
  <si>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</si>
  <si>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</si>
  <si>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</si>
  <si>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</si>
  <si>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</si>
  <si>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</si>
  <si>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</si>
  <si>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</si>
  <si>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</si>
  <si>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</si>
  <si>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</si>
  <si>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</si>
  <si>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</si>
  <si>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</si>
  <si>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</si>
  <si>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</si>
  <si>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</si>
  <si>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</si>
  <si>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</si>
  <si>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</si>
  <si>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</si>
  <si>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</si>
  <si>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</si>
  <si>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</si>
  <si>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</si>
  <si>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</si>
  <si>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</si>
  <si>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</si>
  <si>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</si>
  <si>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</si>
  <si>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</si>
  <si>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</si>
  <si>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</si>
  <si>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</si>
  <si>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</si>
  <si>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</si>
  <si>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</si>
  <si>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</si>
  <si>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</si>
  <si>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</si>
  <si>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</si>
  <si>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</si>
  <si>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</si>
  <si>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</si>
  <si>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</si>
  <si>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</si>
  <si>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</si>
  <si>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</si>
  <si>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</si>
  <si>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</si>
  <si>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</si>
  <si>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</si>
  <si>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</si>
  <si>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</si>
  <si>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</si>
  <si>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</si>
  <si>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</si>
  <si>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</si>
  <si>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</si>
  <si>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</si>
  <si>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</si>
  <si>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</si>
  <si>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</si>
  <si>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</si>
  <si>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</si>
  <si>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</si>
  <si>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</si>
  <si>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</si>
  <si>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</si>
  <si>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</si>
  <si>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</si>
  <si>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</si>
  <si>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</si>
  <si>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</si>
  <si>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</si>
  <si>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</si>
  <si>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</si>
  <si>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</si>
  <si>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</si>
  <si>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</si>
  <si>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</si>
  <si>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</si>
  <si>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</si>
  <si>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</si>
  <si>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</si>
  <si>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</si>
  <si>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</si>
  <si>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</si>
  <si>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</si>
  <si>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</si>
  <si>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</si>
  <si>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</si>
  <si>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</si>
  <si>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</si>
  <si>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</si>
  <si>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</si>
  <si>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</si>
  <si>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</si>
  <si>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</si>
  <si>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</si>
  <si>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</si>
  <si>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</si>
  <si>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</si>
  <si>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</si>
  <si>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</si>
  <si>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</si>
  <si>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</si>
  <si>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</si>
  <si>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</si>
  <si>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</si>
  <si>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</si>
  <si>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</si>
  <si>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</si>
  <si>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</si>
  <si>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</si>
  <si>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</si>
  <si>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</si>
  <si>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</si>
  <si>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</si>
  <si>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</si>
  <si>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</si>
  <si>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</si>
  <si>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</si>
  <si>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</si>
  <si>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</si>
  <si>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</si>
  <si>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</si>
  <si>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</si>
  <si>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</si>
  <si>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</si>
  <si>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</si>
  <si>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</si>
  <si>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</si>
  <si>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</si>
  <si>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</si>
  <si>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</si>
  <si>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</si>
  <si>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</si>
  <si>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</si>
  <si>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</si>
  <si>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</si>
  <si>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</si>
  <si>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</si>
  <si>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</si>
  <si>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</si>
  <si>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</si>
  <si>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</si>
  <si>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</si>
  <si>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</si>
  <si>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</si>
  <si>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</si>
  <si>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</si>
  <si>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</si>
  <si>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</si>
  <si>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</si>
  <si>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</si>
  <si>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</si>
  <si>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</si>
  <si>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</si>
  <si>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</si>
  <si>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</si>
  <si>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</si>
  <si>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</si>
  <si>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</si>
  <si>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</si>
  <si>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</si>
  <si>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</si>
  <si>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</si>
  <si>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</si>
  <si>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</si>
  <si>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</si>
  <si>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</si>
  <si>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</si>
  <si>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</si>
  <si>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</si>
  <si>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</si>
  <si>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</si>
  <si>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</si>
  <si>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</si>
  <si>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</si>
  <si>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</si>
  <si>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</si>
  <si>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</si>
  <si>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</si>
  <si>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</si>
  <si>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</si>
  <si>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</si>
  <si>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</si>
  <si>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</si>
  <si>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</si>
  <si>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</si>
  <si>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</si>
  <si>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</si>
  <si>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</si>
  <si>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</si>
  <si>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</si>
  <si>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</si>
  <si>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</si>
  <si>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</si>
  <si>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</si>
  <si>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</si>
  <si>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</si>
  <si>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</si>
  <si>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</si>
  <si>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</si>
  <si>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</si>
  <si>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</si>
  <si>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</si>
  <si>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</si>
  <si>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</si>
  <si>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</si>
  <si>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</si>
  <si>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</si>
  <si>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</si>
  <si>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</si>
  <si>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</si>
  <si>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</si>
  <si>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</si>
  <si>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</si>
  <si>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</si>
  <si>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</si>
  <si>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</si>
  <si>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</si>
  <si>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</si>
  <si>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</si>
  <si>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</si>
  <si>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</si>
  <si>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</si>
  <si>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</si>
  <si>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</si>
  <si>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</si>
  <si>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</si>
  <si>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</si>
  <si>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</si>
  <si>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</si>
  <si>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</si>
  <si>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</si>
  <si>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</si>
  <si>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</si>
  <si>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</si>
  <si>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</si>
  <si>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</si>
  <si>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</si>
  <si>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</si>
  <si>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</si>
  <si>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</si>
  <si>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</si>
  <si>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</si>
  <si>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</si>
  <si>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</si>
  <si>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</si>
  <si>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</si>
  <si>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</si>
  <si>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</si>
  <si>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</si>
  <si>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</si>
  <si>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</si>
  <si>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</si>
  <si>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</si>
  <si>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</si>
  <si>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</si>
  <si>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</si>
  <si>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</si>
  <si>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</si>
  <si>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</si>
  <si>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</si>
  <si>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</si>
  <si>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</si>
  <si>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</si>
  <si>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</si>
  <si>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</si>
  <si>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</si>
  <si>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</si>
  <si>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</si>
  <si>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</si>
  <si>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</si>
  <si>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</si>
  <si>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</si>
  <si>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</si>
  <si>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</si>
  <si>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</si>
  <si>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</si>
  <si>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</si>
  <si>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</si>
  <si>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</si>
  <si>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</si>
  <si>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</si>
  <si>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</si>
  <si>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</si>
  <si>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</si>
  <si>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</si>
  <si>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</si>
  <si>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</si>
  <si>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</si>
  <si>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</si>
  <si>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</si>
  <si>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</si>
  <si>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</si>
  <si>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</si>
  <si>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</si>
  <si>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</si>
  <si>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</si>
  <si>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</si>
  <si>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</si>
  <si>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</si>
  <si>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</si>
  <si>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</si>
  <si>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</si>
  <si>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</si>
  <si>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</si>
  <si>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</si>
  <si>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</si>
  <si>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</si>
  <si>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</si>
  <si>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</si>
  <si>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</si>
  <si>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</si>
  <si>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</si>
  <si>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</si>
  <si>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</si>
  <si>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</si>
  <si>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</si>
  <si>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</si>
  <si>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</si>
  <si>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</si>
  <si>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</si>
  <si>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</si>
  <si>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</si>
  <si>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</si>
  <si>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</si>
  <si>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</si>
  <si>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</si>
  <si>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</si>
  <si>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</si>
  <si>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</si>
  <si>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</si>
  <si>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</si>
  <si>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</si>
  <si>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</si>
  <si>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</si>
  <si>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</si>
  <si>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</si>
  <si>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</si>
  <si>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</si>
  <si>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</si>
  <si>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</si>
  <si>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</si>
  <si>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</si>
  <si>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</si>
  <si>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</si>
  <si>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</si>
  <si>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</si>
  <si>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</si>
  <si>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</si>
  <si>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</si>
  <si>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</si>
  <si>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</si>
  <si>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</si>
  <si>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</si>
  <si>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</si>
  <si>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</si>
  <si>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</si>
  <si>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</si>
  <si>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</si>
  <si>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</si>
  <si>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</si>
  <si>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</si>
  <si>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</si>
  <si>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</si>
  <si>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</si>
  <si>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</si>
  <si>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</si>
  <si>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</si>
  <si>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</si>
  <si>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</si>
  <si>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</si>
  <si>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</si>
  <si>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</si>
  <si>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</si>
  <si>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</si>
  <si>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</si>
  <si>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</si>
  <si>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</si>
  <si>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</si>
  <si>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</si>
  <si>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</si>
  <si>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</si>
  <si>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</si>
  <si>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</si>
  <si>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</si>
  <si>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</si>
  <si>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</si>
  <si>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</si>
  <si>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</si>
  <si>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</si>
  <si>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</si>
  <si>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</si>
  <si>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</si>
  <si>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</si>
  <si>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</si>
  <si>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</si>
  <si>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</si>
  <si>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</si>
  <si>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</si>
  <si>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</si>
  <si>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</si>
  <si>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</si>
  <si>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</si>
  <si>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</si>
  <si>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</si>
  <si>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</si>
  <si>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</si>
  <si>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</si>
  <si>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</si>
  <si>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</si>
  <si>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</si>
  <si>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</si>
  <si>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</si>
  <si>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</si>
  <si>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</si>
  <si>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</si>
  <si>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</si>
  <si>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</si>
  <si>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</si>
  <si>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</si>
  <si>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</si>
  <si>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</si>
  <si>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</si>
  <si>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</si>
  <si>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</si>
  <si>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</si>
  <si>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</si>
  <si>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</si>
  <si>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</si>
  <si>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</si>
  <si>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</si>
  <si>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</si>
  <si>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</si>
  <si>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</si>
  <si>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</si>
  <si>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</si>
  <si>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</si>
  <si>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</si>
  <si>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</si>
  <si>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</si>
  <si>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</si>
  <si>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</si>
  <si>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</si>
  <si>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</si>
  <si>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</si>
  <si>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</si>
  <si>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</si>
  <si>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</si>
  <si>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</si>
  <si>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</si>
  <si>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</si>
  <si>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</si>
  <si>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</si>
  <si>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</si>
  <si>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</si>
  <si>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</si>
  <si>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</si>
  <si>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</si>
  <si>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</si>
  <si>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</si>
  <si>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</si>
  <si>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</si>
  <si>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</si>
  <si>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</si>
  <si>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</si>
  <si>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</si>
  <si>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</si>
  <si>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</si>
  <si>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</si>
  <si>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</si>
  <si>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</si>
  <si>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</si>
  <si>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</si>
  <si>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</si>
  <si>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</si>
  <si>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</si>
  <si>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</si>
  <si>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</si>
  <si>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</si>
  <si>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</si>
  <si>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</si>
  <si>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</si>
  <si>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</si>
  <si>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</si>
  <si>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</si>
  <si>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</si>
  <si>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</si>
  <si>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</si>
  <si>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</si>
  <si>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</si>
  <si>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</si>
  <si>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</si>
  <si>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</si>
  <si>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</si>
  <si>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</si>
  <si>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</si>
  <si>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</si>
  <si>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</si>
  <si>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</si>
  <si>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</si>
  <si>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</si>
  <si>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</si>
  <si>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</si>
  <si>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</si>
  <si>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</si>
  <si>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</si>
  <si>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</si>
  <si>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</si>
  <si>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</si>
  <si>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</si>
  <si>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</si>
  <si>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</si>
  <si>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</si>
  <si>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</si>
  <si>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</si>
  <si>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</si>
  <si>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</si>
  <si>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</si>
  <si>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</si>
  <si>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</si>
  <si>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</si>
  <si>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</si>
  <si>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</si>
  <si>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</si>
  <si>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</si>
  <si>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</si>
  <si>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</si>
  <si>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</si>
  <si>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</si>
  <si>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</si>
  <si>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</si>
  <si>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</si>
  <si>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</si>
  <si>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</si>
  <si>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</si>
  <si>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</si>
  <si>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</si>
  <si>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</si>
  <si>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</si>
  <si>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</si>
  <si>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</si>
  <si>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</si>
  <si>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</si>
  <si>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</si>
  <si>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</si>
  <si>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</si>
  <si>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</si>
  <si>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</si>
  <si>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</si>
  <si>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</si>
  <si>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</si>
  <si>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</si>
  <si>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</si>
  <si>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</si>
  <si>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</si>
  <si>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</si>
  <si>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</si>
  <si>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</si>
  <si>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</si>
  <si>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</si>
  <si>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</si>
  <si>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</si>
  <si>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</si>
  <si>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</si>
  <si>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</si>
  <si>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</si>
  <si>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</si>
  <si>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</si>
  <si>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</si>
  <si>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</si>
  <si>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</si>
  <si>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</si>
  <si>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</si>
  <si>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</si>
  <si>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</si>
  <si>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</si>
  <si>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</si>
  <si>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</si>
  <si>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</si>
  <si>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</si>
  <si>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</si>
  <si>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</si>
  <si>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</si>
  <si>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</si>
  <si>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</si>
  <si>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</si>
  <si>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</si>
  <si>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</si>
  <si>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</si>
  <si>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</si>
  <si>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</si>
  <si>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</si>
  <si>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</si>
  <si>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</si>
  <si>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</si>
  <si>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</si>
  <si>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</si>
  <si>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</si>
  <si>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</si>
  <si>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</si>
  <si>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</si>
  <si>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</si>
  <si>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</si>
  <si>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</si>
  <si>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</si>
  <si>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</si>
  <si>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</si>
  <si>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</si>
  <si>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</si>
  <si>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</si>
  <si>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</si>
  <si>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</si>
  <si>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</si>
  <si>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</si>
  <si>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</si>
  <si>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</si>
  <si>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</si>
  <si>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</si>
  <si>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</si>
  <si>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</si>
  <si>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</si>
  <si>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</si>
  <si>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</si>
  <si>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</si>
  <si>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</si>
  <si>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</si>
  <si>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</si>
  <si>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</si>
  <si>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</si>
  <si>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</si>
  <si>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</si>
  <si>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</si>
  <si>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</si>
  <si>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</si>
  <si>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</si>
  <si>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</si>
  <si>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</si>
  <si>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</si>
  <si>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</si>
  <si>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</si>
  <si>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</si>
  <si>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</si>
  <si>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</si>
  <si>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</si>
  <si>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</si>
  <si>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</si>
  <si>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</si>
  <si>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</si>
  <si>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</si>
  <si>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</si>
  <si>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</si>
  <si>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</si>
  <si>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</si>
  <si>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</si>
  <si>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</si>
  <si>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</si>
  <si>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</si>
  <si>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</si>
  <si>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</si>
  <si>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</si>
  <si>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</si>
  <si>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</si>
  <si>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</si>
  <si>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</si>
  <si>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</si>
  <si>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</si>
  <si>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</si>
  <si>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</si>
  <si>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</si>
  <si>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</si>
  <si>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</si>
  <si>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</si>
  <si>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</si>
  <si>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</si>
  <si>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</si>
  <si>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</si>
  <si>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</si>
  <si>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</si>
  <si>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</si>
  <si>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</si>
  <si>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</si>
  <si>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</si>
  <si>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</si>
  <si>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</si>
  <si>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</si>
  <si>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</si>
  <si>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</si>
  <si>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</si>
  <si>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</si>
  <si>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</si>
  <si>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</si>
  <si>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</si>
  <si>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</si>
  <si>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</si>
  <si>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</si>
  <si>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</si>
  <si>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</si>
  <si>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</si>
  <si>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</si>
  <si>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</si>
  <si>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</si>
  <si>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</si>
  <si>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</si>
  <si>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</si>
  <si>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</si>
  <si>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</si>
  <si>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</si>
  <si>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</si>
  <si>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</si>
  <si>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</si>
  <si>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</si>
  <si>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</si>
  <si>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</si>
  <si>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</si>
  <si>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</si>
  <si>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</si>
  <si>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</si>
  <si>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</si>
  <si>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</si>
  <si>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</si>
  <si>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</si>
  <si>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</si>
  <si>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</si>
  <si>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</si>
  <si>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</si>
  <si>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</si>
  <si>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</si>
  <si>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</si>
  <si>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</si>
  <si>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</si>
  <si>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</si>
  <si>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</si>
  <si>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</si>
  <si>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</si>
  <si>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</si>
  <si>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</si>
  <si>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</si>
  <si>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</si>
  <si>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</si>
  <si>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</si>
  <si>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</si>
  <si>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</si>
  <si>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</si>
  <si>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</si>
  <si>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</si>
  <si>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</si>
  <si>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</si>
  <si>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</si>
  <si>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</si>
  <si>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</si>
  <si>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</si>
  <si>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</si>
  <si>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</si>
  <si>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</si>
  <si>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</si>
  <si>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</si>
  <si>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</si>
  <si>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</si>
  <si>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</si>
  <si>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</si>
  <si>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</si>
  <si>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</si>
  <si>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</si>
  <si>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</si>
  <si>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</si>
  <si>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</si>
  <si>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</si>
  <si>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</si>
  <si>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</si>
  <si>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</si>
  <si>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</si>
  <si>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</si>
  <si>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</si>
  <si>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</si>
  <si>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</si>
  <si>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</si>
  <si>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</si>
  <si>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</si>
  <si>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</si>
  <si>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</si>
  <si>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</si>
  <si>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</si>
  <si>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</si>
  <si>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</si>
  <si>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</si>
  <si>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</si>
  <si>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</si>
  <si>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</si>
  <si>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</si>
  <si>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</si>
  <si>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</si>
  <si>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</si>
  <si>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</si>
  <si>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</si>
  <si>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</si>
  <si>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</si>
  <si>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</si>
  <si>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</si>
  <si>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</si>
  <si>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</si>
  <si>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</si>
  <si>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</si>
  <si>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</si>
  <si>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</si>
  <si>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</si>
  <si>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</si>
  <si>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</si>
  <si>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</si>
  <si>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</si>
  <si>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</si>
  <si>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</si>
  <si>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</si>
  <si>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</si>
  <si>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</si>
  <si>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</si>
  <si>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</si>
  <si>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</si>
  <si>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</si>
  <si>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</si>
  <si>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</si>
  <si>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</si>
  <si>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</si>
  <si>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</si>
  <si>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</si>
  <si>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</si>
  <si>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</si>
  <si>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</si>
  <si>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</si>
  <si>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</si>
  <si>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</si>
  <si>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</si>
  <si>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</si>
  <si>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</si>
  <si>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</si>
  <si>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</si>
  <si>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</si>
  <si>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</si>
  <si>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</si>
  <si>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</si>
  <si>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</si>
  <si>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</si>
  <si>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</si>
  <si>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</si>
  <si>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</si>
  <si>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</si>
  <si>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</si>
  <si>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</si>
  <si>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</si>
  <si>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</si>
  <si>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</si>
  <si>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</si>
  <si>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</si>
  <si>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</si>
  <si>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</si>
  <si>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</si>
  <si>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</si>
  <si>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</si>
  <si>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</si>
  <si>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</si>
  <si>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</si>
  <si>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</si>
  <si>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</si>
  <si>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</si>
  <si>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</si>
  <si>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</si>
  <si>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</si>
  <si>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</si>
  <si>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</si>
  <si>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</si>
  <si>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</si>
  <si>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</si>
  <si>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</si>
  <si>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</si>
  <si>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</si>
  <si>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</si>
  <si>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</si>
  <si>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</si>
  <si>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</si>
  <si>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</si>
  <si>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</si>
  <si>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</si>
  <si>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</si>
  <si>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</si>
  <si>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</si>
  <si>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</si>
  <si>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</si>
  <si>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</si>
  <si>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</si>
  <si>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</si>
  <si>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</si>
  <si>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</si>
  <si>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</si>
  <si>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</si>
  <si>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</si>
  <si>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</si>
  <si>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</si>
  <si>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</si>
  <si>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</si>
  <si>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</si>
  <si>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</si>
  <si>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</si>
  <si>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</si>
  <si>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</si>
  <si>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</si>
  <si>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</si>
  <si>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</si>
  <si>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</si>
  <si>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</si>
  <si>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</si>
  <si>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</si>
  <si>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</si>
  <si>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</si>
  <si>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</si>
  <si>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</si>
  <si>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</si>
  <si>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</si>
  <si>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</si>
  <si>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</si>
  <si>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</si>
  <si>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</si>
  <si>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</si>
  <si>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</si>
  <si>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</si>
  <si>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</si>
  <si>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</si>
  <si>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</si>
  <si>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</si>
  <si>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</si>
  <si>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</si>
  <si>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</si>
  <si>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</si>
  <si>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</si>
  <si>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</si>
  <si>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</si>
  <si>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</si>
  <si>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</si>
  <si>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</si>
  <si>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</si>
  <si>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</si>
  <si>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</si>
  <si>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</si>
  <si>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</si>
  <si>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</si>
  <si>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</si>
  <si>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</si>
  <si>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</si>
  <si>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</si>
  <si>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</si>
  <si>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</si>
  <si>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</si>
  <si>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</si>
  <si>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</si>
  <si>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</si>
  <si>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</si>
  <si>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</si>
  <si>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</si>
  <si>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</si>
  <si>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</si>
  <si>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</si>
  <si>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</si>
  <si>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</si>
  <si>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</si>
  <si>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</si>
  <si>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</si>
  <si>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</si>
  <si>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</si>
  <si>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</si>
  <si>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</si>
  <si>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</si>
  <si>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</si>
  <si>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</si>
  <si>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</si>
  <si>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</si>
  <si>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</si>
  <si>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</si>
  <si>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</si>
  <si>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</si>
  <si>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</si>
  <si>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</si>
  <si>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</si>
  <si>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</si>
  <si>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</si>
  <si>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</si>
  <si>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</si>
  <si>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</si>
  <si>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</si>
  <si>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</si>
  <si>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</si>
  <si>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</si>
  <si>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</si>
  <si>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</si>
  <si>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</si>
  <si>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</si>
  <si>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</si>
  <si>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</si>
  <si>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</si>
  <si>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</si>
  <si>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</si>
  <si>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</si>
  <si>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</si>
  <si>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</si>
  <si>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</si>
  <si>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</si>
  <si>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</si>
  <si>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</si>
  <si>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</si>
  <si>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</si>
  <si>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</si>
  <si>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</si>
  <si>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</si>
  <si>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</si>
  <si>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</si>
  <si>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</si>
  <si>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</si>
  <si>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</si>
  <si>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</si>
  <si>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</si>
  <si>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</si>
  <si>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</si>
  <si>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</si>
  <si>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</si>
  <si>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</si>
  <si>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</si>
  <si>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</si>
  <si>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</si>
  <si>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</si>
  <si>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</si>
  <si>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</si>
  <si>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</si>
  <si>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</si>
  <si>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</si>
  <si>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</si>
  <si>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</si>
  <si>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</si>
  <si>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</si>
  <si>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</si>
  <si>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</si>
  <si>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</si>
  <si>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</si>
  <si>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</si>
  <si>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</si>
  <si>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</si>
  <si>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</si>
  <si>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</si>
  <si>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</si>
  <si>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</si>
  <si>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</si>
  <si>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</si>
  <si>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</si>
  <si>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</si>
  <si>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</si>
  <si>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</si>
  <si>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</si>
  <si>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</si>
  <si>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</si>
  <si>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</si>
  <si>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</si>
  <si>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</si>
  <si>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</si>
  <si>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</si>
  <si>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</si>
  <si>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</si>
  <si>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</si>
  <si>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</si>
  <si>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</si>
  <si>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</si>
  <si>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</si>
  <si>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</si>
  <si>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</si>
  <si>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</si>
  <si>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</si>
  <si>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</si>
  <si>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</si>
  <si>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</si>
  <si>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</si>
  <si>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</si>
  <si>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</si>
  <si>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</si>
  <si>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</si>
  <si>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</si>
  <si>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</si>
  <si>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</si>
  <si>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</si>
  <si>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</si>
  <si>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</si>
  <si>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</si>
  <si>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</si>
  <si>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</si>
  <si>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</si>
  <si>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</si>
  <si>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</si>
  <si>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</si>
  <si>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</si>
  <si>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</si>
  <si>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</si>
  <si>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</si>
  <si>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</si>
  <si>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</si>
  <si>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</si>
  <si>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</si>
  <si>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</si>
  <si>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</si>
  <si>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</si>
  <si>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</si>
  <si>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</si>
  <si>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</si>
  <si>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</si>
  <si>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</si>
  <si>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</si>
  <si>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</si>
  <si>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</si>
  <si>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</si>
  <si>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</si>
  <si>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</si>
  <si>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</si>
  <si>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</si>
  <si>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</si>
  <si>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</si>
  <si>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</si>
  <si>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</si>
  <si>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</si>
  <si>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</si>
  <si>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</si>
  <si>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</si>
  <si>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</si>
  <si>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</si>
  <si>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</si>
  <si>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</si>
  <si>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</si>
  <si>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</si>
  <si>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</si>
  <si>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</si>
  <si>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</si>
  <si>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</si>
  <si>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</si>
  <si>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</si>
  <si>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</si>
  <si>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</si>
  <si>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</si>
  <si>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</si>
  <si>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</si>
  <si>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</si>
  <si>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</si>
  <si>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</si>
  <si>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</si>
  <si>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</si>
  <si>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</si>
  <si>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</si>
  <si>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</si>
  <si>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</si>
  <si>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</si>
  <si>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</si>
  <si>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</si>
  <si>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</si>
  <si>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</si>
  <si>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</si>
  <si>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</si>
  <si>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</si>
  <si>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</si>
  <si>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</si>
  <si>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</si>
  <si>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</si>
  <si>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</si>
  <si>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</si>
  <si>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</si>
  <si>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</si>
  <si>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</si>
  <si>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</si>
  <si>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</si>
  <si>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</si>
  <si>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</si>
  <si>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</si>
  <si>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</si>
  <si>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</si>
  <si>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</si>
  <si>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</si>
  <si>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</si>
  <si>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</si>
  <si>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</si>
  <si>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</si>
  <si>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</si>
  <si>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</si>
  <si>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</si>
  <si>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</si>
  <si>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</si>
  <si>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</si>
  <si>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</si>
  <si>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</si>
  <si>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</si>
  <si>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</si>
  <si>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</si>
  <si>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</si>
  <si>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</si>
  <si>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</si>
  <si>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</si>
  <si>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</si>
  <si>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</si>
  <si>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</si>
  <si>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</si>
  <si>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</si>
  <si>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</si>
  <si>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</si>
  <si>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</si>
  <si>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</si>
  <si>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</si>
  <si>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</si>
  <si>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</si>
  <si>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</si>
  <si>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</si>
  <si>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</si>
  <si>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</si>
  <si>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</si>
  <si>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</si>
  <si>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</si>
  <si>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</si>
  <si>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</si>
  <si>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</si>
  <si>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</si>
  <si>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</si>
  <si>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</si>
  <si>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</si>
  <si>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</si>
  <si>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</si>
  <si>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</si>
  <si>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</si>
  <si>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</si>
  <si>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</si>
  <si>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</si>
  <si>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</si>
  <si>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</si>
  <si>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</si>
  <si>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</si>
  <si>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</si>
  <si>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</si>
  <si>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</si>
  <si>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</si>
  <si>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</si>
  <si>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</si>
  <si>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</si>
  <si>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</si>
  <si>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</si>
  <si>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</si>
  <si>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</si>
  <si>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</si>
  <si>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</si>
  <si>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</si>
  <si>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</si>
  <si>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</si>
  <si>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</si>
  <si>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</si>
  <si>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</si>
  <si>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</si>
  <si>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</si>
  <si>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</si>
  <si>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</si>
  <si>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</si>
  <si>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</si>
  <si>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</si>
  <si>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</si>
  <si>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</si>
  <si>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</si>
  <si>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</si>
  <si>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</si>
  <si>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</si>
  <si>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</si>
  <si>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</si>
  <si>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</si>
  <si>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</si>
  <si>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</si>
  <si>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</si>
  <si>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</si>
  <si>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</si>
  <si>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</si>
  <si>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</si>
  <si>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</si>
  <si>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</si>
  <si>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</si>
  <si>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</si>
  <si>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</si>
  <si>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</si>
  <si>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</si>
  <si>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</si>
  <si>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</si>
  <si>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</si>
  <si>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</si>
  <si>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</si>
  <si>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</si>
  <si>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</si>
  <si>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</si>
  <si>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</si>
  <si>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</si>
  <si>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</si>
  <si>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</si>
  <si>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</si>
  <si>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</si>
  <si>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</si>
  <si>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</si>
  <si>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</si>
  <si>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</si>
  <si>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</si>
  <si>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</si>
  <si>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</si>
  <si>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</si>
  <si>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</si>
  <si>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</si>
  <si>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</si>
  <si>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</si>
  <si>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</si>
  <si>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</si>
  <si>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</si>
  <si>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</si>
  <si>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</si>
  <si>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</si>
  <si>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</si>
  <si>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</si>
  <si>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</si>
  <si>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</si>
  <si>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</si>
  <si>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</si>
  <si>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</si>
  <si>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</si>
  <si>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</si>
  <si>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</si>
  <si>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</si>
  <si>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</si>
  <si>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</si>
  <si>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</si>
  <si>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</si>
  <si>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</si>
  <si>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</si>
  <si>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</si>
  <si>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</si>
  <si>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</si>
  <si>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</si>
  <si>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</si>
  <si>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</si>
  <si>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</si>
  <si>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</si>
  <si>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</si>
  <si>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</si>
  <si>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</si>
  <si>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</si>
  <si>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</si>
  <si>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</si>
  <si>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</si>
  <si>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</si>
  <si>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</si>
  <si>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</si>
  <si>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</si>
  <si>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</si>
  <si>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</si>
  <si>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</si>
  <si>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</si>
  <si>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</si>
  <si>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</si>
  <si>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</si>
  <si>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</si>
  <si>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</si>
  <si>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</si>
  <si>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</si>
  <si>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</si>
  <si>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</si>
  <si>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</si>
  <si>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</si>
  <si>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</si>
  <si>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</si>
  <si>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</si>
  <si>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</si>
  <si>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</si>
  <si>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</si>
  <si>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</si>
  <si>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</si>
  <si>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</si>
  <si>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</si>
  <si>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</si>
  <si>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</si>
  <si>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</si>
  <si>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</si>
  <si>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</si>
  <si>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</si>
  <si>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</si>
  <si>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</si>
  <si>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</si>
  <si>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</si>
  <si>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</si>
  <si>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</si>
  <si>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</si>
  <si>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</si>
  <si>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</si>
  <si>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</si>
  <si>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</si>
  <si>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</si>
  <si>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</si>
  <si>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</si>
  <si>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</si>
  <si>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</si>
  <si>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</si>
  <si>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</si>
  <si>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</si>
  <si>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</si>
  <si>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</si>
  <si>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</si>
  <si>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</si>
  <si>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</si>
  <si>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</si>
  <si>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</si>
  <si>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</si>
  <si>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</si>
  <si>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</si>
  <si>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</si>
  <si>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</si>
  <si>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</si>
  <si>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</si>
  <si>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</si>
  <si>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</si>
  <si>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</si>
  <si>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</si>
  <si>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</si>
  <si>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</si>
  <si>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</si>
  <si>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</si>
  <si>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</si>
  <si>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</si>
  <si>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</si>
  <si>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</si>
  <si>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</si>
  <si>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</si>
  <si>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</si>
  <si>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</si>
  <si>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</si>
  <si>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</si>
  <si>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</si>
  <si>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</si>
  <si>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</si>
  <si>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</si>
  <si>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</si>
  <si>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</si>
  <si>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</si>
  <si>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</si>
  <si>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</si>
  <si>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</si>
  <si>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</si>
  <si>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</si>
  <si>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</si>
  <si>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</si>
  <si>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</si>
  <si>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</si>
  <si>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</si>
  <si>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</si>
  <si>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</si>
  <si>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</si>
  <si>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</si>
  <si>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</si>
  <si>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</si>
  <si>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</si>
  <si>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</si>
  <si>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</si>
  <si>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</si>
  <si>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</si>
  <si>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</si>
  <si>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</si>
  <si>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</si>
  <si>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</si>
  <si>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</si>
  <si>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</si>
  <si>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</si>
  <si>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</si>
  <si>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</si>
  <si>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</si>
  <si>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</si>
  <si>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</si>
  <si>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</si>
  <si>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</si>
  <si>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</si>
  <si>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</si>
  <si>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</si>
  <si>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</si>
  <si>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</si>
  <si>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</si>
  <si>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</si>
  <si>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</si>
  <si>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</si>
  <si>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</si>
  <si>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</si>
  <si>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</si>
  <si>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</si>
  <si>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</si>
  <si>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</si>
  <si>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</si>
  <si>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</si>
  <si>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</si>
  <si>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</si>
  <si>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</si>
  <si>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</si>
  <si>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</si>
  <si>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</si>
  <si>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</si>
  <si>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</si>
  <si>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</si>
  <si>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</si>
  <si>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</si>
  <si>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</si>
  <si>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</si>
  <si>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</si>
  <si>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</si>
  <si>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</si>
  <si>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</si>
  <si>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</si>
  <si>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</si>
  <si>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</si>
  <si>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</si>
  <si>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</si>
  <si>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</si>
  <si>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</si>
  <si>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</si>
  <si>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</si>
  <si>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</si>
  <si>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</si>
  <si>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</si>
  <si>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</si>
  <si>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</si>
  <si>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</si>
  <si>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</si>
  <si>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</si>
  <si>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</si>
  <si>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</si>
  <si>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</si>
  <si>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</si>
  <si>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</si>
  <si>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</si>
  <si>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</si>
  <si>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</si>
  <si>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</si>
  <si>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</si>
  <si>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</si>
  <si>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</si>
  <si>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</si>
  <si>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</si>
  <si>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</si>
  <si>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</si>
  <si>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</si>
  <si>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</si>
  <si>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</si>
  <si>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</si>
  <si>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</si>
  <si>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</si>
  <si>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</si>
  <si>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</si>
  <si>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</si>
  <si>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</si>
  <si>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</si>
  <si>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</si>
  <si>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</si>
  <si>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</si>
  <si>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</si>
  <si>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</si>
  <si>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</si>
  <si>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</si>
  <si>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</si>
  <si>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</si>
  <si>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</si>
  <si>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</si>
  <si>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</si>
  <si>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</si>
  <si>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</si>
  <si>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</si>
  <si>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</si>
  <si>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</si>
  <si>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</si>
  <si>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</si>
  <si>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</si>
  <si>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</si>
  <si>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</si>
  <si>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</si>
  <si>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</si>
  <si>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</si>
  <si>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</si>
  <si>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</si>
  <si>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</si>
  <si>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</si>
  <si>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</si>
  <si>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</si>
  <si>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</si>
  <si>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</si>
  <si>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</si>
  <si>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</si>
  <si>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</si>
  <si>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</si>
  <si>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</si>
  <si>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</si>
  <si>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</si>
  <si>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</si>
  <si>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</si>
  <si>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</si>
  <si>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</si>
  <si>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</si>
  <si>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</si>
  <si>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</si>
  <si>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</si>
  <si>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</si>
  <si>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</si>
  <si>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</si>
  <si>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</si>
  <si>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</si>
  <si>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</si>
  <si>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</si>
  <si>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</si>
  <si>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</si>
  <si>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</si>
  <si>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</si>
  <si>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</si>
  <si>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</si>
  <si>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</si>
  <si>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</si>
  <si>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</si>
  <si>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</si>
  <si>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</si>
  <si>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</si>
  <si>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</si>
  <si>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</si>
  <si>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</si>
  <si>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</si>
  <si>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</si>
  <si>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</si>
  <si>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</si>
  <si>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</si>
  <si>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</si>
  <si>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</si>
  <si>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</si>
  <si>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</si>
  <si>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</si>
  <si>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</si>
  <si>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</si>
  <si>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</si>
  <si>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</si>
  <si>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</si>
  <si>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</si>
  <si>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</si>
  <si>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</si>
  <si>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</si>
  <si>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</si>
  <si>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</si>
  <si>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</si>
  <si>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</si>
  <si>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</si>
  <si>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</si>
  <si>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</si>
  <si>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</si>
  <si>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</si>
  <si>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</si>
  <si>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</si>
  <si>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</si>
  <si>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</si>
  <si>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</si>
  <si>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</si>
  <si>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</si>
  <si>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</si>
  <si>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</si>
  <si>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</si>
  <si>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</si>
  <si>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</si>
  <si>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</si>
  <si>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</si>
  <si>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</si>
  <si>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</si>
  <si>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</si>
  <si>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</si>
  <si>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</si>
  <si>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</si>
  <si>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</si>
  <si>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</si>
  <si>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</si>
  <si>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</si>
  <si>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</si>
  <si>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</si>
  <si>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</si>
  <si>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</si>
  <si>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</si>
  <si>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</si>
  <si>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</si>
  <si>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</si>
  <si>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</si>
  <si>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</si>
  <si>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</si>
  <si>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</si>
  <si>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</si>
  <si>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</si>
  <si>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</si>
  <si>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</si>
  <si>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</si>
  <si>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</si>
  <si>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</si>
  <si>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</si>
  <si>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</si>
  <si>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</si>
  <si>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</si>
  <si>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</si>
  <si>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</si>
  <si>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</si>
  <si>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</si>
  <si>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</si>
  <si>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</si>
  <si>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</si>
  <si>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</si>
  <si>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</si>
  <si>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</si>
  <si>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</si>
  <si>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</si>
  <si>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</si>
  <si>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</si>
  <si>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</si>
  <si>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</si>
  <si>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</si>
  <si>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</si>
  <si>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</si>
  <si>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</si>
  <si>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</si>
  <si>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</si>
  <si>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</si>
  <si>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</si>
  <si>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</si>
  <si>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</si>
  <si>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</si>
  <si>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</si>
  <si>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</si>
  <si>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</si>
  <si>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</si>
  <si>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</si>
  <si>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</si>
  <si>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</si>
  <si>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</si>
  <si>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</si>
  <si>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</si>
  <si>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</si>
  <si>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</si>
  <si>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</si>
  <si>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</si>
  <si>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</si>
  <si>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</si>
  <si>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</si>
  <si>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</si>
  <si>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</si>
  <si>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</si>
  <si>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</si>
  <si>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</si>
  <si>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</si>
  <si>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</si>
  <si>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</si>
  <si>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</si>
  <si>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</si>
  <si>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</si>
  <si>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</si>
  <si>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</si>
  <si>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</si>
  <si>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</si>
  <si>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</si>
  <si>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</si>
  <si>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</si>
  <si>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</si>
  <si>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</si>
  <si>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</si>
  <si>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</si>
  <si>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</si>
  <si>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</si>
  <si>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</si>
  <si>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</si>
  <si>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</si>
  <si>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</si>
  <si>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</si>
  <si>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</si>
  <si>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</si>
  <si>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</si>
  <si>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</si>
  <si>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</si>
  <si>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</si>
  <si>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</si>
  <si>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</si>
  <si>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</si>
  <si>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</si>
  <si>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</si>
  <si>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</si>
  <si>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</si>
  <si>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</si>
  <si>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</si>
  <si>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</si>
  <si>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</si>
  <si>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</si>
  <si>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</si>
  <si>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</si>
  <si>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</si>
  <si>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</si>
  <si>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</si>
  <si>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</si>
  <si>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</si>
  <si>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</si>
  <si>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</si>
  <si>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</si>
  <si>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</si>
  <si>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</si>
  <si>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</si>
  <si>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</si>
  <si>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</si>
  <si>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</si>
  <si>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</si>
  <si>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</si>
  <si>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</si>
  <si>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</si>
  <si>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</si>
  <si>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</si>
  <si>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</si>
  <si>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</si>
  <si>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</si>
  <si>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</si>
  <si>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</si>
  <si>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</si>
  <si>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</si>
  <si>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</si>
  <si>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</si>
  <si>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</si>
  <si>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</si>
  <si>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</si>
  <si>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</si>
  <si>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</si>
  <si>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</si>
  <si>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</si>
  <si>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</si>
  <si>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</si>
  <si>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</si>
  <si>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</si>
  <si>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</si>
  <si>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</si>
  <si>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</si>
  <si>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</si>
  <si>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</si>
  <si>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</si>
  <si>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</si>
  <si>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</si>
  <si>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</si>
  <si>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</si>
  <si>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</si>
  <si>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</si>
  <si>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</si>
  <si>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</si>
  <si>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</si>
  <si>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</si>
  <si>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</si>
  <si>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</si>
  <si>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</si>
  <si>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</si>
  <si>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</si>
  <si>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</si>
  <si>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</si>
  <si>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</si>
  <si>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</si>
  <si>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</si>
  <si>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</si>
  <si>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</si>
  <si>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</si>
  <si>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</si>
  <si>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</si>
  <si>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</si>
  <si>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</si>
  <si>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</si>
  <si>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</si>
  <si>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</si>
  <si>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</si>
  <si>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</si>
  <si>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</si>
  <si>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</si>
  <si>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</si>
  <si>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</si>
  <si>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</si>
  <si>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</si>
  <si>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</si>
  <si>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</si>
  <si>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</si>
  <si>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</si>
  <si>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</si>
  <si>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</si>
  <si>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</si>
  <si>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</si>
  <si>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</si>
  <si>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</si>
  <si>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</si>
  <si>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</si>
  <si>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</si>
  <si>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</si>
  <si>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</si>
  <si>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</si>
  <si>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</si>
  <si>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</si>
  <si>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</si>
  <si>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</si>
  <si>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</si>
  <si>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</si>
  <si>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</si>
  <si>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</si>
  <si>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</si>
  <si>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</si>
  <si>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</si>
  <si>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</si>
  <si>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</si>
  <si>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</si>
  <si>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</si>
  <si>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</si>
  <si>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</si>
  <si>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</si>
  <si>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</si>
  <si>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</si>
  <si>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</si>
  <si>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</si>
  <si>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</si>
  <si>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</si>
  <si>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</si>
  <si>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</si>
  <si>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</si>
  <si>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</si>
  <si>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</si>
  <si>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</si>
  <si>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</si>
  <si>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</si>
  <si>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</si>
  <si>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</si>
  <si>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</si>
  <si>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</si>
  <si>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</si>
  <si>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</si>
  <si>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</si>
  <si>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</si>
  <si>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</si>
  <si>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</si>
  <si>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</si>
  <si>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</si>
  <si>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</si>
  <si>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</si>
  <si>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</si>
  <si>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</si>
  <si>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</si>
  <si>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</si>
  <si>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</si>
  <si>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</si>
  <si>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</si>
  <si>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</si>
  <si>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</si>
  <si>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</si>
  <si>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</si>
  <si>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</si>
  <si>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</si>
  <si>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</si>
  <si>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</si>
  <si>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</si>
  <si>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</si>
  <si>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</si>
  <si>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</si>
  <si>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</si>
  <si>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</si>
  <si>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</si>
  <si>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</si>
  <si>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</si>
  <si>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</si>
  <si>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</si>
  <si>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</si>
  <si>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</si>
  <si>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</si>
  <si>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</si>
  <si>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</si>
  <si>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</si>
  <si>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</si>
  <si>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</si>
  <si>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</si>
  <si>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</si>
  <si>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</si>
  <si>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</si>
  <si>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</si>
  <si>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</si>
  <si>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</si>
  <si>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</si>
  <si>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</si>
  <si>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</si>
  <si>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</si>
  <si>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</si>
  <si>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</si>
  <si>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</si>
  <si>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</si>
  <si>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</si>
  <si>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</si>
  <si>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</si>
  <si>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</si>
  <si>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</si>
  <si>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</si>
  <si>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</si>
  <si>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</si>
  <si>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</si>
  <si>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</si>
  <si>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</si>
  <si>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</si>
  <si>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</si>
  <si>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</si>
  <si>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</si>
  <si>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</si>
  <si>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</si>
  <si>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</si>
  <si>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</si>
  <si>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</si>
  <si>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</si>
  <si>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</si>
  <si>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</si>
  <si>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</si>
  <si>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</si>
  <si>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</si>
  <si>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</si>
  <si>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</si>
  <si>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</si>
  <si>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</si>
  <si>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</si>
  <si>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</si>
  <si>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</si>
  <si>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</si>
  <si>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</si>
  <si>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</si>
  <si>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</si>
  <si>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</si>
  <si>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</si>
  <si>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</si>
  <si>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</si>
  <si>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</si>
  <si>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</si>
  <si>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</si>
  <si>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</si>
  <si>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</si>
  <si>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</si>
  <si>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</si>
  <si>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</si>
  <si>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</si>
  <si>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</si>
  <si>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</si>
  <si>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</si>
  <si>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</si>
  <si>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</si>
  <si>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</si>
  <si>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</si>
  <si>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</si>
  <si>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</si>
  <si>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</si>
  <si>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</si>
  <si>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</si>
  <si>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</si>
  <si>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</si>
  <si>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</si>
  <si>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</si>
  <si>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</si>
  <si>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</si>
  <si>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</si>
  <si>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</si>
  <si>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</si>
  <si>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</si>
  <si>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</si>
  <si>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</si>
  <si>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</si>
  <si>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</si>
  <si>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</si>
  <si>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</si>
  <si>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</si>
  <si>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</si>
  <si>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</si>
  <si>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</si>
  <si>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</si>
  <si>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</si>
  <si>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</si>
  <si>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</si>
  <si>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</si>
  <si>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</si>
  <si>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</si>
  <si>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</si>
  <si>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</si>
  <si>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</si>
  <si>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</si>
  <si>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</si>
  <si>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</si>
  <si>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</si>
  <si>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</si>
  <si>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</si>
  <si>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</si>
  <si>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</si>
  <si>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</si>
  <si>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</si>
  <si>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</si>
  <si>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</si>
  <si>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</si>
  <si>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</si>
  <si>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</si>
  <si>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</si>
  <si>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</si>
  <si>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</si>
  <si>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</si>
  <si>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</si>
  <si>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</si>
  <si>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</si>
  <si>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</si>
  <si>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</si>
  <si>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</si>
  <si>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</si>
  <si>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</si>
  <si>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</si>
  <si>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</si>
  <si>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</si>
  <si>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</si>
  <si>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</si>
  <si>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</si>
  <si>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</si>
  <si>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</si>
  <si>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</si>
  <si>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</si>
  <si>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</si>
  <si>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</si>
  <si>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</si>
  <si>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</si>
  <si>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</si>
  <si>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</si>
  <si>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</si>
  <si>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</si>
  <si>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</si>
  <si>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</si>
  <si>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</si>
  <si>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</si>
  <si>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</si>
  <si>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</si>
  <si>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</si>
  <si>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</si>
  <si>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</si>
  <si>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</si>
  <si>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</si>
  <si>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</si>
  <si>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</si>
  <si>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</si>
  <si>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</si>
  <si>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</si>
  <si>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</si>
  <si>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</si>
  <si>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</si>
  <si>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</si>
  <si>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</si>
  <si>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</si>
  <si>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</si>
  <si>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</si>
  <si>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</si>
  <si>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</si>
  <si>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</si>
  <si>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</si>
  <si>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</si>
  <si>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</si>
  <si>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</si>
  <si>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</si>
  <si>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</si>
  <si>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</si>
  <si>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</si>
  <si>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</si>
  <si>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</si>
  <si>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</si>
  <si>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</si>
  <si>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</si>
  <si>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</si>
  <si>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</si>
  <si>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</si>
  <si>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</si>
  <si>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</si>
  <si>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</si>
  <si>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</si>
  <si>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</si>
  <si>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</si>
  <si>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</si>
  <si>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</si>
  <si>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</si>
  <si>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</si>
  <si>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</si>
  <si>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</si>
  <si>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</si>
  <si>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</si>
  <si>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</si>
  <si>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</si>
  <si>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</si>
  <si>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</si>
  <si>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</si>
  <si>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</si>
  <si>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</si>
  <si>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</si>
  <si>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</si>
  <si>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</si>
  <si>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</si>
  <si>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</si>
  <si>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</si>
  <si>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</si>
  <si>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</si>
  <si>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</si>
  <si>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</si>
  <si>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</si>
  <si>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</si>
  <si>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</si>
  <si>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</si>
  <si>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</si>
  <si>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</si>
  <si>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</si>
  <si>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</si>
  <si>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</si>
  <si>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</si>
  <si>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</si>
  <si>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</si>
  <si>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</si>
  <si>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</si>
  <si>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</si>
  <si>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</si>
  <si>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</si>
  <si>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</si>
  <si>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</si>
  <si>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</si>
  <si>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</si>
  <si>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</si>
  <si>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</si>
  <si>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</si>
  <si>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</si>
  <si>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</si>
  <si>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</si>
  <si>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</si>
  <si>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</si>
  <si>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</si>
  <si>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</si>
  <si>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</si>
  <si>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</si>
  <si>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</si>
  <si>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</si>
  <si>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</si>
  <si>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</si>
  <si>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</si>
  <si>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</si>
  <si>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</si>
  <si>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</si>
  <si>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</si>
  <si>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</si>
  <si>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</si>
  <si>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</si>
  <si>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</si>
  <si>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</si>
  <si>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</si>
  <si>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</si>
  <si>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</si>
  <si>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</si>
  <si>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</si>
  <si>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</si>
  <si>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</si>
  <si>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</si>
  <si>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</si>
  <si>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</si>
  <si>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</si>
  <si>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</si>
  <si>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</si>
  <si>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</si>
  <si>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</si>
  <si>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</si>
  <si>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</si>
  <si>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</si>
  <si>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</si>
  <si>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</si>
  <si>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</si>
  <si>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</si>
  <si>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</si>
  <si>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</si>
  <si>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</si>
  <si>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</si>
  <si>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</si>
  <si>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</si>
  <si>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</si>
  <si>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</si>
  <si>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</si>
  <si>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</si>
  <si>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</si>
  <si>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</si>
  <si>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</si>
  <si>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</si>
  <si>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</si>
  <si>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</si>
  <si>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</si>
  <si>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</si>
  <si>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</si>
  <si>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</si>
  <si>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</si>
  <si>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</si>
  <si>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</si>
  <si>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</si>
  <si>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</si>
  <si>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</si>
  <si>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</si>
  <si>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</si>
  <si>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</si>
  <si>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</si>
  <si>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</si>
  <si>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</si>
  <si>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</si>
  <si>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</si>
  <si>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</si>
  <si>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</si>
  <si>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</si>
  <si>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</si>
  <si>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</si>
  <si>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</si>
  <si>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</si>
  <si>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</si>
  <si>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</si>
  <si>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</si>
  <si>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</si>
  <si>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</si>
  <si>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</si>
  <si>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</si>
  <si>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</si>
  <si>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</si>
  <si>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</si>
  <si>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</si>
  <si>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</si>
  <si>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</si>
  <si>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</si>
  <si>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</si>
  <si>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</si>
  <si>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</si>
  <si>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</si>
  <si>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</si>
  <si>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</si>
  <si>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</si>
  <si>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</si>
  <si>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</si>
  <si>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</si>
  <si>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</si>
  <si>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</si>
  <si>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</si>
  <si>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</si>
  <si>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</si>
  <si>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</si>
  <si>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</si>
  <si>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</si>
  <si>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</si>
  <si>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</si>
  <si>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</si>
  <si>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</si>
  <si>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</si>
  <si>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</si>
  <si>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</si>
  <si>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</si>
  <si>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</si>
  <si>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</si>
  <si>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</si>
  <si>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</si>
  <si>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</si>
  <si>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</si>
  <si>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</si>
  <si>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</si>
  <si>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</si>
  <si>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</si>
  <si>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</si>
  <si>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</si>
  <si>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</si>
  <si>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</si>
  <si>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</si>
  <si>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</si>
  <si>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</si>
  <si>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</si>
  <si>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</si>
  <si>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</si>
  <si>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</si>
  <si>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</si>
  <si>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</si>
  <si>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</si>
  <si>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</si>
  <si>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</si>
  <si>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</si>
  <si>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</si>
  <si>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</si>
  <si>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</si>
  <si>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</si>
  <si>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</si>
  <si>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</si>
  <si>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</si>
  <si>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</si>
  <si>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</si>
  <si>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</si>
  <si>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</si>
  <si>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</si>
  <si>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</si>
  <si>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</si>
  <si>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</si>
  <si>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</si>
  <si>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</si>
  <si>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</si>
  <si>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</si>
  <si>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</si>
  <si>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</si>
  <si>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</si>
  <si>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</si>
  <si>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</si>
  <si>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</si>
  <si>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</si>
  <si>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</si>
  <si>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</si>
  <si>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</si>
  <si>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</si>
  <si>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</si>
  <si>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</si>
  <si>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</si>
  <si>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</si>
  <si>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</si>
  <si>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</si>
  <si>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</si>
  <si>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</si>
  <si>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</si>
  <si>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</si>
  <si>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</si>
  <si>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</si>
  <si>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</si>
  <si>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</si>
  <si>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</si>
  <si>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</si>
  <si>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</si>
  <si>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</si>
  <si>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</si>
  <si>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</si>
  <si>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</si>
  <si>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</si>
  <si>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</si>
  <si>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</si>
  <si>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</si>
  <si>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</si>
  <si>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</si>
  <si>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</si>
  <si>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</si>
  <si>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</si>
  <si>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</si>
  <si>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</si>
  <si>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</si>
  <si>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</si>
  <si>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</si>
  <si>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</si>
  <si>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</si>
  <si>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</si>
  <si>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</si>
  <si>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</si>
  <si>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</si>
  <si>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</si>
  <si>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</si>
  <si>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</si>
  <si>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</si>
  <si>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</si>
  <si>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</si>
  <si>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</si>
  <si>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</si>
  <si>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</si>
  <si>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</si>
  <si>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</si>
  <si>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</si>
  <si>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</si>
  <si>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</si>
  <si>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</si>
  <si>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</si>
  <si>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</si>
  <si>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</si>
  <si>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</si>
  <si>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</si>
  <si>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</si>
  <si>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</si>
  <si>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</si>
  <si>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</si>
  <si>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</si>
  <si>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</si>
  <si>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</si>
  <si>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</si>
  <si>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</si>
  <si>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</si>
  <si>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</si>
  <si>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</si>
  <si>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</si>
  <si>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</si>
  <si>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</si>
  <si>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</si>
  <si>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</si>
  <si>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</si>
  <si>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</si>
  <si>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</si>
  <si>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</si>
  <si>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</si>
  <si>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</si>
  <si>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</si>
  <si>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</si>
  <si>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</si>
  <si>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</si>
  <si>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</si>
  <si>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</si>
  <si>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</si>
  <si>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</si>
  <si>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</si>
  <si>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</si>
  <si>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</si>
  <si>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</si>
  <si>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</si>
  <si>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</si>
  <si>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</si>
  <si>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</si>
  <si>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</si>
  <si>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</si>
  <si>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</si>
  <si>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</si>
  <si>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</si>
  <si>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</si>
  <si>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</si>
  <si>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</si>
  <si>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</si>
  <si>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</si>
  <si>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</si>
  <si>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</si>
  <si>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</si>
  <si>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</si>
  <si>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</si>
  <si>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</si>
  <si>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</si>
  <si>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</si>
  <si>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</si>
  <si>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</si>
  <si>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</si>
  <si>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</si>
  <si>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</si>
  <si>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</si>
  <si>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</si>
  <si>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</si>
  <si>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</si>
  <si>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</si>
  <si>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</si>
  <si>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</si>
  <si>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</si>
  <si>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</si>
  <si>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</si>
  <si>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</si>
  <si>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</si>
  <si>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</si>
  <si>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</si>
  <si>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</si>
  <si>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</si>
  <si>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</si>
  <si>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</si>
  <si>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</si>
  <si>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</si>
  <si>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</si>
  <si>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</si>
  <si>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</si>
  <si>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</si>
  <si>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</si>
  <si>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</si>
  <si>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</si>
  <si>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</si>
  <si>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</si>
  <si>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</si>
  <si>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</si>
  <si>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</si>
  <si>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</si>
  <si>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</si>
  <si>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</si>
  <si>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</si>
  <si>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</si>
  <si>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</si>
  <si>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</si>
  <si>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</si>
  <si>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</si>
  <si>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</si>
  <si>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</si>
  <si>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</si>
  <si>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</si>
  <si>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</si>
  <si>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</si>
  <si>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</si>
  <si>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</si>
  <si>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</si>
  <si>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</si>
  <si>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</si>
  <si>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</si>
  <si>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</si>
  <si>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</si>
  <si>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</si>
  <si>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</si>
  <si>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</si>
  <si>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</si>
  <si>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</si>
  <si>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</si>
  <si>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</si>
  <si>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</si>
  <si>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</si>
  <si>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</si>
  <si>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</si>
  <si>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</si>
  <si>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</si>
  <si>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</si>
  <si>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</si>
  <si>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</si>
  <si>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</si>
  <si>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</si>
  <si>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</si>
  <si>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</si>
  <si>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</si>
  <si>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</si>
  <si>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</si>
  <si>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</si>
  <si>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</si>
  <si>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</si>
  <si>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</si>
  <si>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</si>
  <si>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</si>
  <si>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</si>
  <si>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</si>
  <si>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</si>
  <si>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</si>
  <si>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</si>
  <si>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</si>
  <si>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</si>
  <si>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</si>
  <si>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</si>
  <si>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</si>
  <si>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</si>
  <si>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</si>
  <si>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</si>
  <si>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</si>
  <si>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</si>
  <si>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</si>
  <si>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</si>
  <si>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</si>
  <si>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</si>
  <si>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</si>
  <si>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</si>
  <si>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</si>
  <si>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</si>
  <si>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</si>
  <si>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</si>
  <si>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</si>
  <si>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</si>
  <si>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</si>
  <si>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</si>
  <si>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</si>
  <si>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</si>
  <si>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</si>
  <si>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</si>
  <si>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</si>
  <si>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</si>
  <si>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</si>
  <si>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</si>
  <si>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</si>
  <si>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</si>
  <si>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</si>
  <si>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</si>
  <si>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</si>
  <si>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</si>
  <si>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</si>
  <si>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</si>
  <si>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</si>
  <si>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</si>
  <si>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</si>
  <si>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</si>
  <si>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</si>
  <si>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</si>
  <si>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</si>
  <si>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</si>
  <si>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</si>
  <si>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</si>
  <si>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</si>
  <si>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</si>
  <si>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</si>
  <si>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</si>
  <si>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</si>
  <si>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</si>
  <si>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</si>
  <si>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</si>
  <si>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</si>
  <si>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</si>
  <si>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</si>
  <si>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</si>
  <si>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</si>
  <si>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</si>
  <si>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</si>
  <si>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</si>
  <si>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</si>
  <si>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</si>
  <si>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</si>
  <si>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</si>
  <si>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</si>
  <si>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</si>
  <si>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</si>
  <si>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</si>
  <si>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</si>
  <si>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</si>
  <si>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</si>
  <si>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</si>
  <si>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</si>
  <si>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</si>
  <si>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</si>
  <si>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</si>
  <si>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</si>
  <si>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</si>
  <si>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</si>
  <si>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</si>
  <si>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</si>
  <si>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</si>
  <si>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</si>
  <si>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</si>
  <si>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</si>
  <si>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</si>
  <si>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</si>
  <si>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</si>
  <si>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</si>
  <si>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</si>
  <si>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</si>
  <si>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</si>
  <si>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</si>
  <si>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</si>
  <si>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</si>
  <si>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</si>
  <si>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</si>
  <si>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</si>
  <si>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</si>
  <si>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</si>
  <si>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</si>
  <si>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</si>
  <si>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</si>
  <si>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</si>
  <si>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</si>
  <si>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</si>
  <si>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</si>
  <si>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</si>
  <si>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</si>
  <si>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</si>
  <si>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</si>
  <si>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</si>
  <si>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</si>
  <si>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</si>
  <si>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</si>
  <si>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</si>
  <si>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</si>
  <si>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</si>
  <si>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</si>
  <si>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</si>
  <si>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</si>
  <si>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</si>
  <si>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</si>
  <si>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</si>
  <si>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</si>
  <si>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</si>
  <si>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</si>
  <si>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</si>
  <si>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</si>
  <si>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</si>
  <si>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</si>
  <si>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</si>
  <si>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</si>
  <si>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</si>
  <si>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</si>
  <si>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</si>
  <si>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</si>
  <si>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</si>
  <si>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</si>
  <si>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</si>
  <si>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</si>
  <si>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</si>
  <si>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</si>
  <si>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</si>
  <si>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</si>
  <si>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</si>
  <si>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</si>
  <si>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</si>
  <si>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</si>
  <si>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</si>
  <si>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</si>
  <si>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</si>
  <si>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</si>
  <si>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</si>
  <si>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</si>
  <si>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</si>
  <si>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</si>
  <si>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</si>
  <si>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</si>
  <si>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</si>
  <si>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</si>
  <si>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</si>
  <si>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</si>
  <si>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</si>
  <si>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</si>
  <si>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</si>
  <si>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</si>
  <si>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</si>
  <si>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</si>
  <si>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</si>
  <si>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</si>
  <si>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</si>
  <si>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</si>
  <si>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</si>
  <si>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</si>
  <si>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</si>
  <si>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</si>
  <si>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</si>
  <si>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</si>
  <si>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</si>
  <si>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</si>
  <si>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</si>
  <si>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</si>
  <si>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</si>
  <si>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</si>
  <si>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</si>
  <si>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</si>
  <si>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</si>
  <si>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</si>
  <si>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</si>
  <si>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</si>
  <si>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</si>
  <si>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</si>
  <si>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</si>
  <si>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</si>
  <si>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</si>
  <si>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</si>
  <si>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</si>
  <si>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</si>
  <si>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</si>
  <si>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</si>
  <si>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</si>
  <si>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</si>
  <si>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</si>
  <si>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</si>
  <si>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</si>
  <si>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</si>
  <si>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</si>
  <si>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</si>
  <si>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</si>
  <si>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</si>
  <si>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</si>
  <si>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</si>
  <si>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</si>
  <si>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</si>
  <si>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</si>
  <si>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</si>
  <si>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</si>
  <si>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</si>
  <si>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</si>
  <si>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</si>
  <si>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</si>
  <si>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</si>
  <si>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</si>
  <si>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</si>
  <si>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</si>
  <si>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</si>
  <si>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</si>
  <si>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</si>
  <si>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</si>
  <si>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</si>
  <si>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</si>
  <si>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</si>
  <si>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</si>
  <si>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</si>
  <si>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</si>
  <si>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</si>
  <si>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</si>
  <si>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</si>
  <si>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</si>
  <si>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</si>
  <si>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</si>
  <si>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</si>
  <si>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</si>
  <si>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</si>
  <si>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</si>
  <si>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</si>
  <si>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</si>
  <si>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</si>
  <si>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</si>
  <si>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</si>
  <si>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</si>
  <si>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</si>
  <si>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</si>
  <si>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</si>
  <si>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</si>
  <si>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</si>
  <si>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</si>
  <si>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</si>
  <si>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</si>
  <si>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</si>
  <si>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</si>
  <si>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</si>
  <si>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</si>
  <si>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</si>
  <si>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</si>
  <si>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</si>
  <si>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</si>
  <si>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</si>
  <si>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</si>
  <si>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</si>
  <si>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</si>
  <si>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</si>
  <si>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</si>
  <si>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</si>
  <si>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</si>
  <si>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</si>
  <si>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</si>
  <si>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</si>
  <si>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</si>
  <si>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</si>
  <si>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</si>
  <si>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</si>
  <si>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</si>
  <si>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</si>
  <si>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</si>
  <si>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</si>
  <si>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</si>
  <si>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</si>
  <si>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</si>
  <si>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</si>
  <si>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</si>
  <si>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</si>
  <si>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</si>
  <si>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</si>
  <si>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</si>
  <si>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</si>
  <si>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</si>
  <si>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</si>
  <si>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</si>
  <si>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</si>
  <si>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</si>
  <si>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</si>
  <si>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</si>
  <si>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</si>
  <si>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</si>
  <si>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</si>
  <si>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</si>
  <si>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</si>
  <si>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</si>
  <si>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</si>
  <si>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</si>
  <si>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</si>
  <si>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</si>
  <si>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</si>
  <si>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</si>
  <si>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</si>
  <si>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</si>
  <si>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</si>
  <si>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</si>
  <si>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</si>
  <si>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</si>
  <si>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</si>
  <si>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</si>
  <si>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</si>
  <si>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</si>
  <si>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</si>
  <si>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</si>
  <si>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</si>
  <si>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</si>
  <si>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</si>
  <si>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</si>
  <si>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</si>
  <si>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</si>
  <si>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</si>
  <si>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</si>
  <si>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</si>
  <si>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</si>
  <si>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</si>
  <si>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</si>
  <si>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</si>
  <si>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</si>
  <si>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</si>
  <si>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</si>
  <si>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</si>
  <si>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</si>
  <si>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</si>
  <si>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</si>
  <si>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</si>
  <si>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</si>
  <si>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</si>
  <si>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</si>
  <si>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</si>
  <si>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</si>
  <si>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</si>
  <si>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</si>
  <si>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</si>
  <si>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</si>
  <si>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</si>
  <si>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</si>
  <si>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</si>
  <si>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</si>
  <si>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</si>
  <si>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</si>
  <si>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</si>
  <si>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</si>
  <si>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</si>
  <si>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</si>
  <si>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</si>
  <si>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</si>
  <si>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</si>
  <si>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</si>
  <si>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</si>
  <si>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</si>
  <si>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</si>
  <si>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</si>
  <si>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</si>
  <si>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</si>
  <si>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</si>
  <si>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</si>
  <si>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</si>
  <si>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</si>
  <si>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</si>
  <si>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</si>
  <si>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</si>
  <si>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</si>
  <si>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</si>
  <si>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</si>
  <si>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</si>
  <si>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</si>
  <si>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</si>
  <si>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</si>
  <si>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</si>
  <si>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</si>
  <si>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</si>
  <si>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</si>
  <si>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</si>
  <si>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</si>
  <si>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</si>
  <si>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</si>
  <si>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</si>
  <si>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</si>
  <si>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</si>
  <si>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</si>
  <si>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</si>
  <si>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</si>
  <si>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</si>
  <si>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</si>
  <si>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</si>
  <si>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</si>
  <si>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</si>
  <si>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</si>
  <si>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</si>
  <si>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</si>
  <si>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</si>
  <si>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</si>
  <si>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</si>
  <si>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</si>
  <si>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</si>
  <si>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</si>
  <si>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</si>
  <si>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</si>
  <si>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</si>
  <si>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</si>
  <si>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</si>
  <si>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</si>
  <si>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</si>
  <si>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</si>
  <si>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</si>
  <si>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</si>
  <si>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</si>
  <si>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</si>
  <si>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</si>
  <si>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</si>
  <si>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</si>
  <si>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</si>
  <si>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</si>
  <si>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</si>
  <si>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</si>
  <si>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</si>
  <si>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</si>
  <si>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</si>
  <si>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</si>
  <si>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</si>
  <si>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</si>
  <si>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</si>
  <si>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</si>
  <si>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</si>
  <si>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</si>
  <si>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</si>
  <si>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</si>
  <si>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</si>
  <si>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</si>
  <si>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</si>
  <si>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</si>
  <si>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</si>
  <si>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</si>
  <si>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</si>
  <si>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</si>
  <si>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</si>
  <si>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</si>
  <si>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</si>
  <si>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</si>
  <si>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</si>
  <si>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</si>
  <si>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</si>
  <si>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</si>
  <si>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</si>
  <si>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</si>
  <si>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</si>
  <si>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</si>
  <si>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</si>
  <si>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</si>
  <si>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</si>
  <si>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</si>
  <si>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</si>
  <si>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</si>
  <si>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</si>
  <si>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</si>
  <si>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</si>
  <si>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</si>
  <si>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</si>
  <si>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</si>
  <si>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</si>
  <si>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</si>
  <si>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</si>
  <si>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</si>
  <si>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</si>
  <si>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</si>
  <si>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</si>
  <si>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</si>
  <si>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</si>
  <si>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</si>
  <si>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</si>
  <si>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</si>
  <si>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</si>
  <si>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</si>
  <si>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</si>
  <si>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</si>
  <si>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</si>
  <si>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</si>
  <si>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</si>
  <si>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</si>
  <si>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</si>
  <si>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</si>
  <si>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</si>
  <si>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</si>
  <si>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</si>
  <si>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</si>
  <si>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</si>
  <si>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</si>
  <si>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</si>
  <si>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</si>
  <si>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</si>
  <si>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</si>
  <si>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</si>
  <si>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</si>
  <si>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</si>
  <si>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</si>
  <si>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</si>
  <si>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</si>
  <si>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</si>
  <si>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</si>
  <si>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</si>
  <si>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</si>
  <si>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</si>
  <si>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</si>
  <si>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</si>
  <si>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</si>
  <si>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</si>
  <si>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</si>
  <si>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</si>
  <si>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</si>
  <si>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</si>
  <si>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</si>
  <si>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</si>
  <si>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</si>
  <si>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</si>
  <si>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</si>
  <si>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</si>
  <si>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</si>
  <si>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</si>
  <si>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</si>
  <si>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</si>
  <si>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</si>
  <si>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</si>
  <si>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</si>
  <si>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</si>
  <si>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</si>
  <si>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</si>
  <si>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</si>
  <si>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</si>
  <si>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</si>
  <si>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</si>
  <si>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</si>
  <si>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</si>
  <si>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</si>
  <si>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</si>
  <si>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</si>
  <si>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</si>
  <si>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</si>
  <si>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</si>
  <si>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</si>
  <si>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</si>
  <si>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</si>
  <si>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</si>
  <si>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</si>
  <si>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</si>
  <si>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</si>
  <si>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</si>
  <si>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</si>
  <si>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</si>
  <si>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</si>
  <si>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</si>
  <si>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</si>
  <si>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</si>
  <si>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</si>
  <si>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</si>
  <si>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</si>
  <si>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</si>
  <si>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</si>
  <si>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</si>
  <si>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</si>
  <si>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</si>
  <si>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</si>
  <si>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</si>
  <si>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</si>
  <si>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</si>
  <si>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</si>
  <si>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</si>
  <si>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</si>
  <si>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</si>
  <si>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</si>
  <si>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</si>
  <si>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</si>
  <si>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</si>
  <si>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</si>
  <si>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</si>
  <si>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</si>
  <si>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</si>
  <si>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</si>
  <si>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</si>
  <si>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</si>
  <si>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</si>
  <si>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</si>
  <si>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</si>
  <si>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</si>
  <si>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</si>
  <si>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</si>
  <si>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</si>
  <si>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</si>
  <si>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</si>
  <si>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</si>
  <si>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</si>
  <si>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</si>
  <si>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</si>
  <si>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</si>
  <si>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</si>
  <si>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</si>
  <si>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</si>
  <si>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</si>
  <si>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</si>
  <si>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</si>
  <si>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</si>
  <si>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</si>
  <si>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</si>
  <si>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</si>
  <si>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</si>
  <si>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</si>
  <si>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</si>
  <si>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</si>
  <si>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</si>
  <si>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</si>
  <si>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</si>
  <si>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</si>
  <si>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</si>
  <si>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</si>
  <si>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</si>
  <si>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</si>
  <si>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</si>
  <si>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</si>
  <si>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</si>
  <si>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</si>
  <si>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</si>
  <si>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</si>
  <si>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</si>
  <si>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</si>
  <si>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</si>
  <si>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</si>
  <si>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</si>
  <si>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</si>
  <si>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</si>
  <si>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</si>
  <si>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</si>
  <si>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</si>
  <si>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</si>
  <si>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</si>
  <si>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</si>
  <si>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</si>
  <si>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</si>
  <si>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</si>
  <si>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</si>
  <si>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</si>
  <si>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</si>
  <si>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</si>
  <si>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</si>
  <si>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</si>
  <si>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</si>
  <si>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</si>
  <si>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</si>
  <si>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</si>
  <si>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</si>
  <si>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</si>
  <si>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</si>
  <si>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</si>
  <si>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</si>
  <si>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</si>
  <si>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</si>
  <si>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</si>
  <si>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</si>
  <si>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</si>
  <si>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</si>
  <si>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</si>
  <si>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</si>
  <si>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</si>
  <si>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</si>
  <si>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</si>
  <si>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</si>
  <si>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</si>
  <si>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</si>
  <si>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</si>
  <si>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</si>
  <si>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</si>
  <si>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</si>
  <si>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</si>
  <si>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</si>
  <si>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</si>
  <si>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</si>
  <si>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</si>
  <si>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</si>
  <si>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</si>
  <si>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</si>
  <si>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</si>
  <si>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</si>
  <si>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</si>
  <si>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</si>
  <si>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</si>
  <si>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</si>
  <si>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</si>
  <si>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</si>
  <si>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</si>
  <si>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</si>
  <si>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</si>
  <si>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</si>
  <si>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</si>
  <si>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</si>
  <si>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</si>
  <si>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</si>
  <si>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</si>
  <si>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</si>
  <si>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</si>
  <si>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</si>
  <si>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</si>
  <si>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</si>
  <si>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</si>
  <si>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</si>
  <si>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</si>
  <si>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</si>
  <si>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</si>
  <si>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</si>
  <si>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</si>
  <si>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</si>
  <si>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</si>
  <si>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</si>
  <si>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</si>
  <si>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</si>
  <si>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</si>
  <si>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</si>
  <si>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</si>
  <si>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</si>
  <si>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</si>
  <si>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</si>
  <si>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</si>
  <si>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</si>
  <si>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</si>
  <si>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</si>
  <si>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</si>
  <si>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</si>
  <si>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</si>
  <si>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</si>
  <si>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</si>
  <si>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</si>
  <si>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</si>
  <si>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</si>
  <si>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</si>
  <si>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</si>
  <si>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</si>
  <si>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</si>
  <si>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</si>
  <si>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</si>
  <si>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</si>
  <si>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</si>
  <si>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</si>
  <si>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</si>
  <si>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</si>
  <si>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</si>
  <si>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</si>
  <si>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</si>
  <si>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</si>
  <si>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</si>
  <si>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</si>
  <si>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</si>
  <si>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</si>
  <si>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</si>
  <si>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</si>
  <si>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</si>
  <si>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</si>
  <si>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</si>
  <si>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</si>
  <si>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</si>
  <si>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</si>
  <si>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</si>
  <si>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</si>
  <si>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</si>
  <si>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</si>
  <si>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</si>
  <si>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</si>
  <si>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</si>
  <si>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</si>
  <si>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</si>
  <si>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</si>
  <si>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</si>
  <si>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</si>
  <si>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</si>
  <si>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</si>
  <si>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</si>
  <si>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</si>
  <si>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</si>
  <si>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</si>
  <si>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</si>
  <si>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</si>
  <si>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</si>
  <si>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</si>
  <si>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</si>
  <si>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</si>
  <si>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</si>
  <si>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</si>
  <si>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</si>
  <si>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</si>
  <si>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</si>
  <si>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</si>
  <si>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</si>
  <si>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</si>
  <si>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</si>
  <si>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</si>
  <si>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</si>
  <si>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</si>
  <si>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</si>
  <si>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</si>
  <si>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</si>
  <si>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</si>
  <si>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</si>
  <si>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</si>
  <si>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</si>
  <si>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</si>
  <si>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</si>
  <si>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</si>
  <si>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</si>
  <si>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</si>
  <si>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</si>
  <si>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</si>
  <si>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</si>
  <si>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</si>
  <si>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</si>
  <si>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</si>
  <si>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</si>
  <si>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</si>
  <si>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</si>
  <si>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</si>
  <si>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</si>
  <si>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</si>
  <si>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</si>
  <si>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</si>
  <si>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</si>
  <si>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</si>
  <si>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</si>
  <si>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</si>
  <si>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</si>
  <si>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</si>
  <si>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</si>
  <si>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</si>
  <si>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</si>
  <si>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</si>
  <si>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</si>
  <si>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</si>
  <si>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</si>
  <si>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</si>
  <si>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</si>
  <si>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</si>
  <si>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</si>
  <si>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</si>
  <si>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</si>
  <si>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</si>
  <si>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</si>
  <si>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</si>
  <si>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</si>
  <si>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</si>
  <si>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</si>
  <si>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</si>
  <si>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</si>
  <si>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</si>
  <si>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</si>
  <si>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</si>
  <si>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</si>
  <si>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</si>
  <si>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</si>
  <si>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</si>
  <si>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</si>
  <si>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</si>
  <si>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</si>
  <si>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</si>
  <si>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</si>
  <si>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</si>
  <si>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</si>
  <si>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</si>
  <si>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</si>
  <si>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</si>
  <si>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</si>
  <si>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</si>
  <si>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</si>
  <si>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</si>
  <si>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</si>
  <si>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</si>
  <si>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</si>
  <si>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</si>
  <si>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</si>
  <si>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</si>
  <si>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</si>
  <si>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</si>
  <si>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</si>
  <si>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</si>
  <si>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</si>
  <si>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</si>
  <si>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</si>
  <si>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</si>
  <si>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</si>
  <si>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</si>
  <si>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</si>
  <si>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</si>
  <si>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</si>
  <si>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</si>
  <si>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</si>
  <si>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</si>
  <si>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</si>
  <si>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</si>
  <si>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</si>
  <si>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</si>
  <si>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</si>
  <si>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</si>
  <si>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</si>
  <si>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</si>
  <si>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</si>
  <si>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</si>
  <si>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</si>
  <si>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</si>
  <si>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</si>
  <si>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</si>
  <si>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</si>
  <si>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</si>
  <si>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</si>
  <si>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</si>
  <si>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</si>
  <si>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</si>
  <si>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</si>
  <si>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</si>
  <si>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</si>
  <si>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</si>
  <si>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</si>
  <si>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</si>
  <si>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</si>
  <si>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</si>
  <si>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</si>
  <si>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</si>
  <si>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</si>
  <si>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</si>
  <si>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</si>
  <si>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</si>
  <si>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</si>
  <si>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</si>
  <si>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</si>
  <si>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</si>
  <si>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</si>
  <si>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</si>
  <si>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</si>
  <si>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</si>
  <si>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</si>
  <si>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</si>
  <si>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</si>
  <si>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</si>
  <si>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</si>
  <si>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</si>
  <si>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</si>
  <si>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</si>
  <si>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</si>
  <si>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</si>
  <si>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</si>
  <si>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</si>
  <si>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</si>
  <si>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</si>
  <si>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</si>
  <si>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</si>
  <si>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</si>
  <si>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</si>
  <si>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</si>
  <si>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</si>
  <si>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</si>
  <si>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</si>
  <si>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</si>
  <si>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</si>
  <si>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</si>
  <si>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</si>
  <si>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</si>
  <si>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</si>
  <si>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</si>
  <si>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</si>
  <si>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</si>
  <si>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</si>
  <si>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</si>
  <si>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</si>
  <si>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</si>
  <si>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</si>
  <si>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</si>
  <si>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</si>
  <si>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</si>
  <si>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</si>
  <si>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</si>
  <si>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</si>
  <si>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</si>
  <si>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</si>
  <si>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</si>
  <si>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</si>
  <si>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</si>
  <si>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</si>
  <si>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</si>
  <si>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</si>
  <si>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</si>
  <si>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</si>
  <si>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</si>
  <si>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</si>
  <si>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</si>
  <si>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</si>
  <si>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</si>
  <si>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</si>
  <si>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</si>
  <si>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</si>
  <si>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</si>
  <si>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</si>
  <si>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</si>
  <si>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</si>
  <si>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</si>
  <si>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</si>
  <si>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</si>
  <si>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</si>
  <si>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</si>
  <si>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</si>
  <si>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</si>
  <si>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</si>
  <si>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</si>
  <si>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</si>
  <si>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</si>
  <si>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</si>
  <si>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</si>
  <si>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</si>
  <si>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</si>
  <si>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</si>
  <si>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</si>
  <si>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</si>
  <si>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</si>
  <si>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</si>
  <si>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</si>
  <si>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</si>
  <si>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</si>
  <si>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</si>
  <si>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</si>
  <si>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</si>
  <si>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</si>
  <si>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</si>
  <si>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</si>
  <si>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</si>
  <si>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</si>
  <si>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</si>
  <si>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</si>
  <si>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</si>
  <si>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</si>
  <si>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</si>
  <si>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</si>
  <si>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</si>
  <si>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</si>
  <si>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</si>
  <si>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</si>
  <si>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</si>
  <si>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</si>
  <si>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</si>
  <si>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</si>
  <si>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</si>
  <si>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</si>
  <si>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</si>
  <si>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</si>
  <si>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</si>
  <si>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</si>
  <si>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</si>
  <si>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</si>
  <si>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</si>
  <si>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</si>
  <si>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</si>
  <si>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</si>
  <si>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</si>
  <si>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</si>
  <si>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</si>
  <si>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</si>
  <si>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</si>
  <si>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</si>
  <si>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</si>
  <si>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</si>
  <si>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</si>
  <si>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</si>
  <si>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</si>
  <si>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</si>
  <si>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</si>
  <si>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</si>
  <si>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</si>
  <si>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</si>
  <si>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</si>
  <si>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</si>
  <si>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</si>
  <si>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</si>
  <si>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</si>
  <si>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</si>
  <si>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</si>
  <si>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</si>
  <si>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</si>
  <si>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</si>
  <si>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</si>
  <si>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</si>
  <si>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</si>
  <si>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</si>
  <si>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</si>
  <si>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</si>
  <si>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</si>
  <si>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</si>
  <si>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</si>
  <si>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</si>
  <si>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</si>
  <si>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</si>
  <si>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</si>
  <si>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</si>
  <si>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</si>
  <si>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</si>
  <si>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</si>
  <si>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</si>
  <si>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</si>
  <si>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</si>
  <si>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</si>
  <si>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</si>
  <si>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</si>
  <si>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</si>
  <si>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</si>
  <si>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</si>
  <si>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</si>
  <si>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</si>
  <si>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</si>
  <si>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</si>
  <si>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</si>
  <si>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</si>
  <si>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</si>
  <si>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</si>
  <si>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</si>
  <si>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</si>
  <si>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</si>
  <si>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</si>
  <si>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</si>
  <si>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</si>
  <si>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</si>
  <si>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</si>
  <si>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</si>
  <si>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</si>
  <si>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</si>
  <si>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</si>
  <si>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</si>
  <si>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</si>
  <si>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</si>
  <si>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</si>
  <si>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</si>
  <si>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</si>
  <si>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</si>
  <si>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</si>
  <si>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</si>
  <si>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</si>
  <si>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</si>
  <si>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</si>
  <si>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</si>
  <si>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</si>
  <si>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</si>
  <si>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</si>
  <si>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</si>
  <si>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</si>
  <si>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</si>
  <si>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</si>
  <si>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</si>
  <si>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</si>
  <si>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</si>
  <si>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</si>
  <si>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</si>
  <si>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</si>
  <si>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</si>
  <si>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</si>
  <si>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</si>
  <si>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</si>
  <si>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</si>
  <si>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</si>
  <si>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</si>
  <si>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</si>
  <si>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</si>
  <si>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</si>
  <si>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</si>
  <si>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</si>
  <si>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</si>
  <si>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</si>
  <si>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</si>
  <si>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</si>
  <si>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</si>
  <si>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</si>
  <si>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</si>
  <si>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</si>
  <si>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</si>
  <si>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</si>
  <si>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</si>
  <si>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</si>
  <si>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</si>
  <si>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</si>
  <si>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</si>
  <si>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</si>
  <si>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</si>
  <si>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</si>
  <si>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</si>
  <si>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</si>
  <si>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</si>
  <si>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</si>
  <si>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</si>
  <si>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</si>
  <si>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</si>
  <si>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</si>
  <si>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</si>
  <si>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</si>
  <si>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</si>
  <si>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</si>
  <si>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</si>
  <si>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</si>
  <si>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</si>
  <si>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</si>
  <si>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</si>
  <si>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</si>
  <si>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</si>
  <si>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</si>
  <si>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</si>
  <si>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</si>
  <si>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</si>
  <si>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</si>
  <si>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</si>
  <si>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</si>
  <si>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</si>
  <si>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</si>
  <si>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</si>
  <si>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</si>
  <si>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</si>
  <si>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</si>
  <si>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</si>
  <si>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</si>
  <si>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</si>
  <si>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</si>
  <si>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</si>
  <si>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</si>
  <si>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</si>
  <si>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</si>
  <si>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</si>
  <si>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</si>
  <si>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</si>
  <si>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</si>
  <si>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</si>
  <si>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</si>
  <si>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</si>
  <si>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</si>
  <si>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</si>
  <si>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</si>
  <si>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</si>
  <si>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</si>
  <si>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</si>
  <si>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</si>
  <si>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</si>
  <si>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</si>
  <si>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</si>
  <si>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</si>
  <si>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</si>
  <si>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</si>
  <si>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</si>
  <si>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</si>
  <si>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</si>
  <si>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</si>
  <si>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</si>
  <si>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</si>
  <si>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</si>
  <si>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</si>
  <si>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</si>
  <si>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</si>
  <si>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</si>
  <si>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</si>
  <si>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</si>
  <si>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</si>
  <si>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</si>
  <si>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</si>
  <si>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</si>
  <si>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</si>
  <si>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</si>
  <si>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</si>
  <si>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</si>
  <si>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</si>
  <si>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</si>
  <si>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</si>
  <si>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</si>
  <si>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</si>
  <si>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</si>
  <si>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</si>
  <si>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</si>
  <si>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</si>
  <si>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</si>
  <si>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</si>
  <si>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</si>
  <si>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</si>
  <si>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</si>
  <si>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</si>
  <si>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</si>
  <si>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</si>
  <si>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</si>
  <si>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</si>
  <si>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</si>
  <si>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</si>
  <si>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</si>
  <si>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</si>
  <si>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</si>
  <si>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</si>
  <si>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</si>
  <si>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</si>
  <si>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</si>
  <si>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</si>
  <si>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</si>
  <si>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</si>
  <si>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</si>
  <si>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</si>
  <si>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</si>
  <si>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</si>
  <si>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</si>
  <si>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</si>
  <si>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</si>
  <si>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</si>
  <si>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</si>
  <si>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</si>
  <si>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</si>
  <si>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</si>
  <si>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</si>
  <si>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</si>
  <si>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</si>
  <si>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</si>
  <si>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</si>
  <si>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</si>
  <si>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</si>
  <si>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</si>
  <si>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</si>
  <si>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</si>
  <si>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</si>
  <si>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</si>
  <si>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</si>
  <si>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</si>
  <si>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</si>
  <si>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</si>
  <si>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</si>
  <si>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</si>
  <si>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</si>
  <si>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</si>
  <si>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</si>
  <si>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</si>
  <si>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</si>
  <si>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</si>
  <si>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</si>
  <si>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</si>
  <si>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</si>
  <si>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</si>
  <si>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</si>
  <si>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</si>
  <si>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</si>
  <si>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</si>
  <si>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</si>
  <si>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</si>
  <si>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</si>
  <si>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</si>
  <si>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</si>
  <si>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</si>
  <si>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</si>
  <si>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</si>
  <si>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</si>
  <si>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</si>
  <si>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</si>
  <si>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</si>
  <si>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</si>
  <si>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</si>
  <si>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</si>
  <si>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</si>
  <si>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</si>
  <si>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</si>
  <si>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</si>
  <si>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</si>
  <si>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</si>
  <si>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</si>
  <si>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</si>
  <si>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</si>
  <si>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</si>
  <si>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</si>
  <si>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</si>
  <si>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</si>
  <si>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</si>
  <si>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</si>
  <si>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</si>
  <si>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</si>
  <si>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</si>
  <si>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</si>
  <si>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</si>
  <si>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</si>
  <si>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</si>
  <si>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</si>
  <si>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</si>
  <si>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</si>
  <si>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</si>
  <si>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</si>
  <si>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</si>
  <si>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</si>
  <si>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</si>
  <si>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</si>
  <si>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</si>
  <si>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</si>
  <si>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</si>
  <si>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</si>
  <si>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</si>
  <si>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</si>
  <si>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</si>
  <si>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</si>
  <si>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</si>
  <si>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</si>
  <si>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</si>
  <si>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</si>
  <si>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</si>
  <si>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</si>
  <si>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</si>
  <si>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</si>
  <si>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</si>
  <si>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</si>
  <si>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</si>
  <si>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</si>
  <si>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</si>
  <si>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</si>
  <si>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</si>
  <si>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</si>
  <si>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</si>
  <si>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</si>
  <si>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</si>
  <si>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</si>
  <si>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</si>
  <si>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</si>
  <si>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</si>
  <si>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</si>
  <si>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</si>
  <si>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</si>
  <si>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</si>
  <si>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</si>
  <si>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</si>
  <si>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</si>
  <si>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</si>
  <si>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</si>
  <si>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</si>
  <si>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</si>
  <si>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</si>
  <si>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</si>
  <si>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</si>
  <si>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</si>
  <si>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</si>
  <si>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</si>
  <si>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</si>
  <si>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</si>
  <si>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</si>
  <si>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</si>
  <si>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</si>
  <si>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</si>
  <si>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</si>
  <si>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</si>
  <si>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</si>
  <si>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</si>
  <si>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</si>
  <si>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</si>
  <si>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</si>
  <si>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</si>
  <si>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</si>
  <si>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</si>
  <si>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</si>
  <si>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</si>
  <si>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</si>
  <si>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</si>
  <si>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</si>
  <si>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</si>
  <si>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</si>
  <si>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</si>
  <si>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</si>
  <si>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</si>
  <si>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</si>
  <si>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</si>
  <si>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</si>
  <si>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</si>
  <si>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</si>
  <si>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</si>
  <si>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</si>
  <si>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</si>
  <si>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</si>
  <si>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</si>
  <si>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</si>
  <si>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</si>
  <si>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</si>
  <si>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</si>
  <si>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</si>
  <si>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</si>
  <si>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</si>
  <si>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</si>
  <si>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</si>
  <si>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</si>
  <si>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</si>
  <si>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</si>
  <si>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</si>
  <si>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</si>
  <si>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</si>
  <si>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</si>
  <si>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</si>
  <si>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</si>
  <si>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</si>
  <si>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</si>
  <si>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</si>
  <si>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</si>
  <si>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</si>
  <si>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</si>
  <si>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</si>
  <si>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</si>
  <si>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</si>
  <si>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</si>
  <si>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</si>
  <si>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</si>
  <si>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</si>
  <si>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</si>
  <si>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</si>
  <si>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</si>
  <si>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</si>
  <si>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</si>
  <si>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</si>
  <si>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</si>
  <si>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</si>
  <si>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</si>
  <si>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</si>
  <si>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</si>
  <si>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</si>
  <si>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</si>
  <si>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</si>
  <si>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</si>
  <si>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</si>
  <si>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</si>
  <si>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</si>
  <si>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</si>
  <si>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</si>
  <si>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</si>
  <si>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</si>
  <si>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</si>
  <si>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</si>
  <si>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</si>
  <si>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</si>
  <si>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</si>
  <si>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</si>
  <si>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</si>
  <si>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</si>
  <si>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</si>
  <si>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</si>
  <si>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</si>
  <si>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</si>
  <si>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</si>
  <si>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</si>
  <si>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</si>
  <si>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</si>
  <si>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</si>
  <si>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</si>
  <si>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</si>
  <si>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</si>
  <si>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</si>
  <si>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</si>
  <si>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</si>
  <si>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</si>
  <si>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</si>
  <si>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</si>
  <si>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</si>
  <si>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</si>
  <si>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</si>
  <si>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</si>
  <si>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</si>
  <si>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</si>
  <si>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</si>
  <si>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</si>
  <si>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</si>
  <si>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</si>
  <si>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</si>
  <si>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</si>
  <si>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</si>
  <si>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</si>
  <si>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</si>
  <si>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</si>
  <si>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</si>
  <si>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</si>
  <si>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</si>
  <si>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</si>
  <si>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</si>
  <si>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</si>
  <si>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</si>
  <si>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</si>
  <si>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</si>
  <si>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</si>
  <si>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</si>
  <si>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</si>
  <si>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</si>
  <si>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</si>
  <si>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</si>
  <si>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</si>
  <si>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</si>
  <si>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</si>
  <si>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</si>
  <si>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</si>
  <si>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</si>
  <si>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</si>
  <si>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</si>
  <si>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</si>
  <si>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</si>
  <si>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</si>
  <si>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</si>
  <si>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</si>
  <si>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</si>
  <si>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</si>
  <si>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</si>
  <si>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</si>
  <si>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</si>
  <si>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</si>
  <si>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</si>
  <si>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</si>
  <si>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</si>
  <si>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</si>
  <si>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</si>
  <si>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</si>
  <si>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</si>
  <si>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</si>
  <si>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</si>
  <si>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</si>
  <si>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</si>
  <si>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</si>
  <si>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</si>
  <si>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</si>
  <si>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</si>
  <si>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</si>
  <si>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</si>
  <si>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</si>
  <si>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</si>
  <si>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</si>
  <si>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</si>
  <si>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</si>
  <si>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</si>
  <si>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</si>
  <si>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</si>
  <si>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</si>
  <si>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</si>
  <si>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</si>
  <si>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</si>
  <si>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</si>
  <si>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</si>
  <si>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</si>
  <si>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</si>
  <si>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</si>
  <si>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</si>
  <si>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</si>
  <si>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</si>
  <si>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</si>
  <si>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</si>
  <si>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</si>
  <si>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</si>
  <si>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</si>
  <si>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</si>
  <si>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</si>
  <si>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</si>
  <si>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</si>
  <si>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</si>
  <si>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</si>
  <si>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</si>
  <si>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</si>
  <si>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</si>
  <si>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</si>
  <si>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</si>
  <si>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</si>
  <si>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</si>
  <si>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</si>
  <si>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</si>
  <si>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</si>
  <si>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</si>
  <si>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</si>
  <si>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</si>
  <si>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</si>
  <si>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</si>
  <si>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</si>
  <si>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</si>
  <si>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</si>
  <si>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</si>
  <si>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</si>
  <si>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</si>
  <si>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</si>
  <si>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</si>
  <si>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</si>
  <si>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</si>
  <si>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</si>
  <si>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</si>
  <si>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</si>
  <si>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</si>
  <si>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</si>
  <si>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</si>
  <si>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</si>
  <si>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</si>
  <si>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</si>
  <si>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</si>
  <si>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</si>
  <si>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</si>
  <si>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</si>
  <si>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</si>
  <si>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</si>
  <si>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</si>
  <si>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</si>
  <si>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</si>
  <si>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</si>
  <si>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</si>
  <si>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</si>
  <si>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</si>
  <si>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</si>
  <si>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</si>
  <si>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</si>
  <si>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</si>
  <si>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</si>
  <si>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</si>
  <si>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</si>
  <si>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</si>
  <si>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</si>
  <si>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</si>
  <si>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</si>
  <si>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</si>
  <si>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</si>
  <si>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</si>
  <si>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</si>
  <si>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</si>
  <si>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</si>
  <si>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</si>
  <si>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</si>
  <si>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</si>
  <si>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</si>
  <si>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</si>
  <si>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</si>
  <si>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</si>
  <si>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</si>
  <si>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</si>
  <si>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</si>
  <si>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</si>
  <si>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</si>
  <si>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</si>
  <si>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</si>
  <si>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</si>
  <si>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</si>
  <si>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</si>
  <si>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</si>
  <si>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</si>
  <si>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</si>
  <si>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</si>
  <si>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</si>
  <si>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</si>
  <si>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</si>
  <si>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</si>
  <si>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</si>
  <si>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</si>
  <si>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</si>
  <si>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</si>
  <si>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</si>
  <si>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</si>
  <si>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</si>
  <si>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</si>
  <si>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</si>
  <si>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</si>
  <si>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</si>
  <si>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</si>
  <si>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</si>
  <si>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</si>
  <si>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</si>
  <si>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</si>
  <si>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</si>
  <si>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</si>
  <si>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</si>
  <si>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</si>
  <si>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</si>
  <si>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</si>
  <si>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</si>
  <si>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</si>
  <si>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</si>
  <si>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</si>
  <si>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</si>
  <si>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</si>
  <si>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</si>
  <si>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</si>
  <si>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</si>
  <si>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</si>
  <si>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</si>
  <si>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</si>
  <si>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</si>
  <si>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</si>
  <si>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</si>
  <si>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</si>
  <si>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</si>
  <si>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</si>
  <si>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</si>
  <si>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</si>
  <si>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</si>
  <si>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</si>
  <si>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</si>
  <si>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</si>
  <si>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</si>
  <si>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</si>
  <si>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</si>
  <si>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</si>
  <si>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</si>
  <si>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</si>
  <si>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</si>
  <si>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</si>
  <si>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</si>
  <si>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</si>
  <si>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</si>
  <si>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</si>
  <si>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</si>
  <si>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</si>
  <si>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</si>
  <si>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</si>
  <si>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</si>
  <si>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</si>
  <si>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</si>
  <si>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</si>
  <si>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</si>
  <si>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</si>
  <si>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</si>
  <si>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</si>
  <si>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</si>
  <si>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</si>
  <si>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</si>
  <si>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</si>
  <si>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</si>
  <si>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</si>
  <si>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</si>
  <si>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</si>
  <si>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</si>
  <si>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</si>
  <si>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</si>
  <si>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</si>
  <si>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</si>
  <si>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</si>
  <si>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</si>
  <si>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</si>
  <si>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</si>
  <si>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</si>
  <si>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</si>
  <si>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</si>
  <si>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</si>
  <si>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</si>
  <si>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</si>
  <si>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</si>
  <si>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</si>
  <si>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</si>
  <si>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</si>
  <si>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</si>
  <si>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</si>
  <si>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</si>
  <si>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</si>
  <si>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</si>
  <si>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</si>
  <si>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</si>
  <si>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</si>
  <si>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</si>
  <si>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</si>
  <si>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</si>
  <si>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</si>
  <si>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</si>
  <si>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</si>
  <si>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</si>
  <si>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</si>
  <si>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</si>
  <si>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</si>
  <si>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</si>
  <si>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</si>
  <si>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</si>
  <si>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</si>
  <si>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</si>
  <si>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</si>
  <si>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</si>
  <si>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</si>
  <si>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</si>
  <si>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</si>
  <si>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</si>
  <si>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</si>
  <si>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</si>
  <si>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</si>
  <si>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</si>
  <si>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</si>
  <si>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</si>
  <si>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</si>
  <si>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</si>
  <si>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</si>
  <si>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</si>
  <si>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</si>
  <si>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</si>
  <si>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</si>
  <si>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</si>
  <si>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</si>
  <si>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</si>
  <si>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</si>
  <si>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</si>
  <si>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</si>
  <si>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</si>
  <si>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</si>
  <si>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</si>
  <si>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</si>
  <si>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</si>
  <si>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</si>
  <si>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</si>
  <si>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</si>
  <si>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</si>
  <si>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</si>
  <si>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</si>
  <si>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</si>
  <si>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</si>
  <si>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</si>
  <si>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</si>
  <si>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</si>
  <si>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</si>
  <si>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</si>
  <si>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</si>
  <si>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</si>
  <si>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</si>
  <si>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</si>
  <si>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</si>
  <si>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</si>
  <si>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</si>
  <si>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</si>
  <si>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</si>
  <si>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</si>
  <si>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</si>
  <si>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</si>
  <si>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</si>
  <si>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</si>
  <si>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</si>
  <si>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</si>
  <si>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</si>
  <si>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</si>
  <si>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</si>
  <si>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</si>
  <si>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</si>
  <si>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</si>
  <si>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</si>
  <si>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</si>
  <si>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</si>
  <si>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</si>
  <si>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</si>
  <si>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</si>
  <si>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</si>
  <si>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</si>
  <si>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</si>
  <si>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</si>
  <si>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</si>
  <si>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</si>
  <si>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</si>
  <si>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</si>
  <si>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</si>
  <si>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</si>
  <si>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</si>
  <si>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</si>
  <si>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</si>
  <si>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</si>
  <si>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</si>
  <si>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</si>
  <si>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</si>
  <si>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</si>
  <si>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</si>
  <si>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</si>
  <si>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</si>
  <si>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</si>
  <si>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</si>
  <si>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</si>
  <si>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</si>
  <si>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</si>
  <si>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</si>
  <si>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</si>
  <si>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</si>
  <si>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</si>
  <si>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</si>
  <si>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</si>
  <si>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</si>
  <si>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</si>
  <si>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</si>
  <si>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</si>
  <si>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</si>
  <si>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</si>
  <si>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</si>
  <si>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</si>
  <si>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</si>
  <si>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</si>
  <si>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</si>
  <si>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</si>
  <si>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</si>
  <si>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</si>
  <si>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</si>
  <si>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</si>
  <si>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</si>
  <si>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</si>
  <si>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</si>
  <si>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</si>
  <si>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</si>
  <si>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</si>
  <si>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</si>
  <si>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</si>
  <si>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</si>
  <si>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</si>
  <si>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</si>
  <si>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</si>
  <si>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</si>
  <si>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</si>
  <si>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</si>
  <si>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</si>
  <si>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</si>
  <si>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</si>
  <si>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</si>
  <si>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</si>
  <si>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</si>
  <si>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</si>
  <si>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</si>
  <si>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</si>
  <si>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</si>
  <si>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</si>
  <si>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</si>
  <si>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</si>
  <si>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</si>
  <si>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</si>
  <si>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</si>
  <si>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</si>
  <si>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</si>
  <si>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</si>
  <si>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</si>
  <si>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</si>
  <si>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</si>
  <si>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</si>
  <si>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</si>
  <si>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</si>
  <si>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</si>
  <si>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</si>
  <si>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</si>
  <si>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</si>
  <si>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</si>
  <si>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</si>
  <si>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</si>
  <si>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</si>
  <si>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</si>
  <si>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</si>
  <si>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</si>
  <si>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</si>
  <si>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</si>
  <si>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</si>
  <si>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</si>
  <si>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</si>
  <si>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</si>
  <si>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</si>
  <si>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</si>
  <si>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</si>
  <si>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</si>
  <si>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</si>
  <si>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</si>
  <si>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</si>
  <si>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</si>
  <si>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</si>
  <si>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</si>
  <si>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</si>
  <si>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</si>
  <si>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</si>
  <si>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</si>
  <si>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</si>
  <si>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</si>
  <si>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</si>
  <si>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</si>
  <si>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</si>
  <si>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</si>
  <si>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</si>
  <si>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</si>
  <si>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</si>
  <si>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</si>
  <si>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</si>
  <si>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</si>
  <si>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</si>
  <si>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</si>
  <si>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</si>
  <si>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</si>
  <si>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</si>
  <si>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</si>
  <si>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</si>
  <si>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</si>
  <si>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</si>
  <si>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</si>
  <si>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</si>
  <si>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</si>
  <si>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</si>
  <si>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</si>
  <si>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</si>
  <si>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</si>
  <si>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</si>
  <si>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</si>
  <si>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</si>
  <si>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</si>
  <si>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</si>
  <si>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</si>
  <si>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</si>
  <si>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</si>
  <si>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</si>
  <si>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</si>
  <si>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</si>
  <si>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</si>
  <si>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</si>
  <si>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</si>
  <si>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</si>
  <si>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</si>
  <si>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</si>
  <si>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</si>
  <si>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</si>
  <si>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</si>
  <si>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</si>
  <si>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</si>
  <si>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</si>
  <si>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</si>
  <si>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</si>
  <si>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</si>
  <si>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</si>
  <si>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</si>
  <si>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</si>
  <si>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</si>
  <si>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</si>
  <si>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</si>
  <si>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</si>
  <si>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</si>
  <si>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</si>
  <si>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</si>
  <si>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</si>
  <si>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</si>
  <si>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</si>
  <si>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</si>
  <si>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</si>
  <si>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</si>
  <si>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</si>
  <si>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</si>
  <si>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</si>
  <si>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</si>
  <si>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</si>
  <si>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</si>
  <si>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</si>
  <si>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</si>
  <si>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</si>
  <si>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</si>
  <si>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</si>
  <si>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</si>
  <si>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</si>
  <si>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</si>
  <si>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</si>
  <si>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</si>
  <si>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</si>
  <si>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</si>
  <si>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</si>
  <si>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</si>
  <si>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</si>
  <si>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</si>
  <si>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</si>
  <si>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</si>
  <si>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</si>
  <si>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</si>
  <si>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</si>
  <si>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</si>
  <si>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</si>
  <si>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</si>
  <si>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</si>
  <si>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</si>
  <si>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</si>
  <si>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</si>
  <si>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</si>
  <si>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</si>
  <si>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</si>
  <si>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</si>
  <si>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</si>
  <si>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</si>
  <si>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</si>
  <si>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</si>
  <si>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</si>
  <si>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</si>
  <si>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</si>
  <si>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</si>
  <si>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</si>
  <si>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</si>
  <si>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</si>
  <si>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</si>
  <si>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</si>
  <si>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</si>
  <si>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</si>
  <si>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</si>
  <si>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</si>
  <si>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</si>
  <si>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</si>
  <si>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</si>
  <si>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</si>
  <si>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</si>
  <si>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</si>
  <si>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</si>
  <si>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</si>
  <si>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</si>
  <si>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</si>
  <si>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</si>
  <si>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</si>
  <si>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</si>
  <si>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</si>
  <si>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</si>
  <si>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</si>
  <si>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</si>
  <si>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</si>
  <si>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</si>
  <si>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</si>
  <si>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</si>
  <si>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</si>
  <si>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</si>
  <si>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</si>
  <si>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</si>
  <si>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</si>
  <si>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</si>
  <si>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</si>
  <si>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</si>
  <si>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</si>
  <si>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</si>
  <si>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</si>
  <si>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</si>
  <si>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</si>
  <si>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</si>
  <si>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</si>
  <si>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</si>
  <si>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</si>
  <si>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</si>
  <si>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</si>
  <si>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</si>
  <si>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</si>
  <si>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</si>
  <si>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</si>
  <si>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</si>
  <si>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</si>
  <si>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</si>
  <si>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</si>
  <si>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</si>
  <si>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</si>
  <si>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</si>
  <si>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</si>
  <si>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</si>
  <si>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</si>
  <si>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</si>
  <si>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</si>
  <si>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</si>
  <si>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</si>
  <si>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</si>
  <si>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</si>
  <si>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</si>
  <si>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</si>
  <si>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</si>
  <si>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</si>
  <si>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</si>
  <si>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</si>
  <si>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</si>
  <si>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</si>
  <si>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</si>
  <si>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</si>
  <si>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</si>
  <si>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</si>
  <si>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</si>
  <si>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</si>
  <si>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</si>
  <si>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</si>
  <si>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</si>
  <si>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</si>
  <si>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</si>
  <si>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</si>
  <si>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</si>
  <si>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</si>
  <si>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</si>
  <si>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</si>
  <si>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</si>
  <si>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</si>
  <si>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</si>
  <si>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</si>
  <si>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</si>
  <si>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</si>
  <si>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</si>
  <si>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</si>
  <si>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</si>
  <si>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</si>
  <si>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</si>
  <si>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</si>
  <si>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</si>
  <si>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</si>
  <si>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</si>
  <si>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</si>
  <si>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</si>
  <si>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</si>
  <si>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</si>
  <si>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</si>
  <si>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</si>
  <si>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</si>
  <si>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</si>
  <si>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</si>
  <si>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</si>
  <si>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</si>
  <si>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</si>
  <si>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</si>
  <si>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</si>
  <si>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</si>
  <si>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</si>
  <si>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</si>
  <si>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</si>
  <si>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</si>
  <si>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</si>
  <si>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</si>
  <si>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</si>
  <si>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</si>
  <si>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</si>
  <si>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</si>
  <si>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</si>
  <si>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</si>
  <si>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</si>
  <si>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</si>
  <si>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</si>
  <si>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</si>
  <si>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</si>
  <si>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</si>
  <si>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</si>
  <si>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</si>
  <si>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</si>
  <si>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</si>
  <si>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</si>
  <si>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</si>
  <si>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</si>
  <si>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</si>
  <si>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</si>
  <si>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</si>
  <si>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</si>
  <si>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</si>
  <si>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</si>
  <si>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</si>
  <si>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</si>
  <si>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</si>
  <si>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</si>
  <si>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</si>
  <si>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</si>
  <si>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</si>
  <si>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</si>
  <si>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</si>
  <si>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</si>
  <si>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</si>
  <si>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</si>
  <si>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</si>
  <si>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</si>
  <si>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</si>
  <si>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</si>
  <si>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</si>
  <si>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</si>
  <si>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</si>
  <si>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</si>
  <si>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</si>
  <si>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</si>
  <si>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</si>
  <si>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</si>
  <si>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</si>
  <si>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</si>
  <si>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</si>
  <si>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</si>
  <si>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</si>
  <si>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</si>
  <si>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</si>
  <si>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</si>
  <si>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</si>
  <si>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</si>
  <si>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</si>
  <si>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</si>
  <si>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</si>
  <si>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</si>
  <si>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</si>
  <si>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</si>
  <si>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</si>
  <si>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</si>
  <si>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</si>
  <si>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</si>
  <si>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</si>
  <si>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</si>
  <si>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</si>
  <si>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</si>
  <si>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</si>
  <si>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</si>
  <si>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</si>
  <si>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</si>
  <si>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</si>
  <si>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</si>
  <si>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</si>
  <si>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</si>
  <si>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</si>
  <si>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</si>
  <si>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</si>
  <si>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</si>
  <si>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</si>
  <si>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</si>
  <si>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</si>
  <si>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</si>
  <si>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</si>
  <si>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</si>
  <si>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</si>
  <si>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</si>
  <si>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</si>
  <si>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</si>
  <si>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</si>
  <si>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</si>
  <si>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</si>
  <si>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</si>
  <si>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</si>
  <si>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</si>
  <si>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</si>
  <si>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</si>
  <si>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</si>
  <si>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</si>
  <si>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</si>
  <si>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</si>
  <si>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</si>
  <si>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</si>
  <si>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</si>
  <si>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</si>
  <si>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</si>
  <si>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</si>
  <si>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</si>
  <si>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</si>
  <si>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</si>
  <si>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</si>
  <si>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</si>
  <si>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</si>
  <si>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</si>
  <si>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</si>
  <si>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</si>
  <si>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</si>
  <si>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</si>
  <si>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</si>
  <si>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</si>
  <si>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</si>
  <si>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</si>
  <si>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</si>
  <si>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</si>
  <si>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</si>
  <si>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</si>
  <si>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</si>
  <si>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</si>
  <si>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</si>
  <si>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</si>
  <si>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</si>
  <si>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</si>
  <si>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</si>
  <si>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</si>
  <si>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</si>
  <si>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</si>
  <si>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</si>
  <si>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</si>
  <si>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</si>
  <si>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</si>
  <si>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</si>
  <si>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</si>
  <si>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</si>
  <si>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</si>
  <si>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</si>
  <si>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</si>
  <si>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</si>
  <si>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</si>
  <si>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</si>
  <si>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</si>
  <si>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</si>
  <si>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</si>
  <si>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</si>
  <si>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</si>
  <si>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</si>
  <si>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</si>
  <si>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</si>
  <si>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</si>
  <si>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</si>
  <si>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</si>
  <si>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</si>
  <si>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</si>
  <si>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</si>
  <si>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</si>
  <si>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</si>
  <si>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</si>
  <si>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</si>
  <si>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</si>
  <si>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</si>
  <si>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</si>
  <si>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</si>
  <si>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</si>
  <si>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</si>
  <si>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</si>
  <si>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</si>
  <si>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</si>
  <si>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</si>
  <si>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</si>
  <si>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</si>
  <si>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</si>
  <si>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</si>
  <si>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</si>
  <si>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</si>
  <si>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</si>
  <si>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</si>
  <si>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</si>
  <si>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</si>
  <si>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</si>
  <si>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</si>
  <si>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</si>
  <si>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</si>
  <si>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</si>
  <si>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</si>
  <si>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</si>
  <si>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</si>
  <si>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</si>
  <si>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</si>
  <si>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</si>
  <si>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</si>
  <si>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</si>
  <si>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</si>
  <si>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</si>
  <si>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</si>
  <si>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</si>
  <si>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</si>
  <si>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</si>
  <si>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</si>
  <si>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</si>
  <si>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</si>
  <si>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</si>
  <si>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</si>
  <si>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</si>
  <si>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</si>
  <si>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</si>
  <si>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</si>
  <si>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</si>
  <si>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</si>
  <si>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</si>
  <si>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</si>
  <si>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</si>
  <si>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</si>
  <si>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</si>
  <si>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</si>
  <si>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</si>
  <si>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</si>
  <si>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</si>
  <si>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</si>
  <si>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</si>
  <si>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</si>
  <si>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</si>
  <si>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</si>
  <si>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</si>
  <si>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</si>
  <si>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</si>
  <si>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</si>
  <si>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</si>
  <si>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</si>
  <si>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</si>
  <si>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</si>
  <si>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</si>
  <si>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</si>
  <si>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</si>
  <si>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</si>
  <si>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</si>
  <si>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</si>
  <si>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</si>
  <si>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</si>
  <si>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</si>
  <si>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</si>
  <si>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</si>
  <si>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</si>
  <si>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</si>
  <si>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</si>
  <si>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</si>
  <si>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</si>
  <si>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</si>
  <si>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</si>
  <si>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</si>
  <si>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</si>
  <si>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</si>
  <si>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</si>
  <si>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</si>
  <si>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</si>
  <si>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</si>
  <si>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</si>
  <si>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</si>
  <si>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</si>
  <si>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</si>
  <si>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</si>
  <si>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</si>
  <si>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</si>
  <si>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</si>
  <si>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</si>
  <si>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</si>
  <si>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</si>
  <si>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</si>
  <si>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</si>
  <si>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</si>
  <si>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</si>
  <si>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</si>
  <si>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</si>
  <si>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</si>
  <si>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</si>
  <si>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</si>
  <si>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</si>
  <si>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</si>
  <si>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</si>
  <si>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</si>
  <si>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</si>
  <si>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</si>
  <si>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</si>
  <si>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</si>
  <si>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</si>
  <si>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</si>
  <si>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</si>
  <si>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</si>
  <si>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</si>
  <si>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</si>
  <si>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</si>
  <si>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</si>
  <si>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</si>
  <si>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</si>
  <si>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</si>
  <si>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</si>
  <si>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</si>
  <si>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</si>
  <si>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</si>
  <si>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</si>
  <si>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</si>
  <si>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</si>
  <si>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</si>
  <si>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</si>
  <si>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</si>
  <si>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</si>
  <si>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</si>
  <si>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</si>
  <si>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</si>
  <si>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</si>
  <si>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</si>
  <si>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</si>
  <si>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</si>
  <si>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</si>
  <si>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</si>
  <si>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</si>
  <si>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</si>
  <si>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</si>
  <si>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</si>
  <si>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</si>
  <si>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</si>
  <si>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</si>
  <si>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</si>
  <si>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</si>
  <si>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</si>
  <si>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</si>
  <si>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</si>
  <si>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</si>
  <si>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</si>
  <si>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</si>
  <si>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</si>
  <si>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</si>
  <si>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</si>
  <si>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</si>
  <si>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</si>
  <si>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</si>
  <si>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</si>
  <si>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</si>
  <si>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</si>
  <si>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</si>
  <si>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</si>
  <si>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</si>
  <si>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</si>
  <si>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</si>
  <si>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</si>
  <si>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</si>
  <si>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</si>
  <si>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</si>
  <si>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</si>
  <si>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</si>
  <si>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</si>
  <si>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</si>
  <si>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</si>
  <si>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</si>
  <si>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</si>
  <si>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</si>
  <si>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</si>
  <si>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</si>
  <si>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</si>
  <si>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</si>
  <si>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</si>
  <si>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</si>
  <si>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</si>
  <si>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</si>
  <si>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</si>
  <si>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</si>
  <si>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</si>
  <si>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</si>
  <si>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</si>
  <si>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</si>
  <si>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</si>
  <si>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</si>
  <si>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</si>
  <si>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</si>
  <si>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</si>
  <si>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</si>
  <si>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</si>
  <si>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</si>
  <si>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</si>
  <si>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</si>
  <si>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</si>
  <si>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</si>
  <si>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</si>
  <si>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</si>
  <si>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</si>
  <si>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</si>
  <si>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</si>
  <si>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</si>
  <si>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</si>
  <si>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</si>
  <si>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</si>
  <si>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</si>
  <si>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</si>
  <si>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</si>
  <si>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</si>
  <si>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</si>
  <si>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</si>
  <si>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</si>
  <si>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</si>
  <si>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</si>
  <si>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</si>
  <si>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</si>
  <si>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</si>
  <si>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</si>
  <si>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</si>
  <si>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</si>
  <si>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</si>
  <si>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</si>
  <si>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</si>
  <si>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</si>
  <si>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</si>
  <si>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</si>
  <si>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</si>
  <si>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</si>
  <si>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</si>
  <si>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</si>
  <si>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</si>
  <si>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</si>
  <si>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</si>
  <si>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</si>
  <si>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</si>
  <si>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</si>
  <si>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</si>
  <si>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</si>
  <si>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</si>
  <si>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</si>
  <si>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</si>
  <si>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</si>
  <si>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</si>
  <si>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</si>
  <si>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</si>
  <si>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</si>
  <si>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</si>
  <si>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</si>
  <si>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</si>
  <si>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</si>
  <si>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</si>
  <si>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</si>
  <si>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</si>
  <si>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</si>
  <si>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</si>
  <si>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</si>
  <si>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</si>
  <si>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</si>
  <si>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</si>
  <si>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</si>
  <si>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</si>
  <si>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</si>
  <si>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</si>
  <si>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</si>
  <si>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</si>
  <si>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</si>
  <si>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</si>
  <si>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</si>
  <si>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</si>
  <si>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</si>
  <si>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</si>
  <si>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</si>
  <si>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</si>
  <si>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</si>
  <si>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</si>
  <si>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</si>
  <si>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</si>
  <si>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</si>
  <si>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</si>
  <si>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</si>
  <si>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</si>
  <si>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</si>
  <si>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</si>
  <si>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</si>
  <si>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</si>
  <si>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</si>
  <si>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</si>
  <si>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</si>
  <si>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</si>
  <si>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</si>
  <si>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</si>
  <si>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</si>
  <si>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</si>
  <si>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</si>
  <si>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</si>
  <si>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</si>
  <si>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</si>
  <si>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</si>
  <si>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</si>
  <si>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</si>
  <si>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</si>
  <si>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</si>
  <si>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</si>
  <si>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</si>
  <si>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</si>
  <si>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</si>
  <si>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</si>
  <si>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</si>
  <si>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</si>
  <si>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</si>
  <si>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</si>
  <si>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</si>
  <si>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</si>
  <si>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</si>
  <si>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</si>
  <si>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</si>
  <si>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</si>
  <si>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</si>
  <si>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</si>
  <si>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</si>
  <si>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</si>
  <si>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</si>
  <si>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</si>
  <si>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</si>
  <si>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</si>
  <si>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</si>
  <si>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</si>
  <si>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</si>
  <si>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</si>
  <si>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</si>
  <si>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</si>
  <si>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</si>
  <si>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</si>
  <si>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</si>
  <si>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</si>
  <si>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</si>
  <si>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</si>
  <si>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</si>
  <si>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</si>
  <si>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</si>
  <si>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</si>
  <si>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</si>
  <si>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</si>
  <si>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</si>
  <si>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</si>
  <si>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</si>
  <si>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</si>
  <si>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</si>
  <si>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</si>
  <si>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</si>
  <si>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</si>
  <si>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</si>
  <si>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</si>
  <si>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</si>
  <si>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</si>
  <si>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</si>
  <si>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</si>
  <si>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</si>
  <si>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</si>
  <si>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</si>
  <si>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</si>
  <si>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</si>
  <si>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</si>
  <si>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</si>
  <si>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</si>
  <si>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</si>
  <si>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</si>
  <si>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</si>
  <si>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</si>
  <si>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</si>
  <si>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</si>
  <si>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</si>
  <si>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</si>
  <si>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</si>
  <si>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</si>
  <si>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</si>
  <si>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</si>
  <si>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</si>
  <si>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</si>
  <si>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</si>
  <si>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</si>
  <si>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</si>
  <si>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</si>
  <si>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</si>
  <si>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</si>
  <si>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</si>
  <si>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</si>
  <si>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</si>
  <si>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</si>
  <si>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</si>
  <si>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</si>
  <si>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</si>
  <si>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</si>
  <si>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</si>
  <si>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</si>
  <si>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</si>
  <si>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</si>
  <si>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</si>
  <si>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</si>
  <si>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</si>
  <si>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</si>
  <si>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</si>
  <si>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</si>
  <si>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</si>
  <si>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</si>
  <si>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</si>
  <si>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</si>
  <si>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</si>
  <si>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</si>
  <si>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</si>
  <si>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</si>
  <si>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</si>
  <si>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</si>
  <si>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</si>
  <si>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</si>
  <si>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</si>
  <si>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</si>
  <si>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</si>
  <si>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</si>
  <si>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</si>
  <si>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</si>
  <si>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</si>
  <si>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</si>
  <si>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</si>
  <si>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</si>
  <si>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</si>
  <si>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</si>
  <si>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</si>
  <si>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</si>
  <si>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</si>
  <si>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</si>
  <si>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</si>
  <si>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</si>
  <si>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</si>
  <si>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</si>
  <si>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</si>
  <si>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</si>
  <si>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</si>
  <si>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</si>
  <si>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</si>
  <si>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</si>
  <si>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</si>
  <si>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</si>
  <si>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</si>
  <si>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</si>
  <si>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</si>
  <si>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</si>
  <si>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</si>
  <si>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</si>
  <si>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</si>
  <si>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</si>
  <si>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</si>
  <si>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</si>
  <si>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</si>
  <si>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</si>
  <si>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</si>
  <si>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</si>
  <si>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</si>
  <si>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</si>
  <si>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</si>
  <si>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</si>
  <si>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</si>
  <si>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</si>
  <si>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</si>
  <si>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</si>
  <si>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</si>
  <si>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</si>
  <si>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</si>
  <si>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</si>
  <si>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</si>
  <si>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</si>
  <si>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</si>
  <si>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</si>
  <si>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</si>
  <si>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</si>
  <si>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</si>
  <si>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</si>
  <si>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</si>
  <si>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</si>
  <si>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</si>
  <si>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</si>
  <si>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</si>
  <si>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</si>
  <si>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</si>
  <si>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</si>
  <si>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</si>
  <si>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</si>
  <si>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</si>
  <si>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</si>
  <si>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</si>
  <si>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</si>
  <si>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</si>
  <si>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</si>
  <si>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</si>
  <si>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</si>
  <si>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</si>
  <si>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</si>
  <si>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</si>
  <si>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</si>
  <si>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</si>
  <si>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</si>
  <si>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</si>
  <si>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</si>
  <si>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</si>
  <si>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</si>
  <si>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</si>
  <si>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</si>
  <si>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</si>
  <si>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</si>
  <si>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</si>
  <si>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</si>
  <si>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</si>
  <si>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</si>
  <si>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</si>
  <si>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</si>
  <si>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</si>
  <si>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</si>
  <si>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</si>
  <si>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</si>
  <si>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</si>
  <si>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</si>
  <si>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</si>
  <si>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</si>
  <si>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</si>
  <si>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</si>
  <si>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</si>
  <si>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</si>
  <si>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</si>
  <si>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</si>
  <si>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</si>
  <si>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</si>
  <si>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</si>
  <si>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</si>
  <si>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</si>
  <si>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</si>
  <si>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</si>
  <si>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</si>
  <si>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</si>
  <si>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</si>
  <si>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</si>
  <si>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</si>
  <si>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</si>
  <si>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</si>
  <si>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</si>
  <si>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</si>
  <si>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</si>
  <si>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</si>
  <si>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</si>
  <si>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</si>
  <si>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</si>
  <si>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</si>
  <si>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</si>
  <si>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</si>
  <si>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</si>
  <si>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</si>
  <si>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</si>
  <si>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</si>
  <si>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</si>
  <si>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</si>
  <si>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</si>
  <si>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</si>
  <si>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</si>
  <si>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</si>
  <si>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</si>
  <si>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</si>
  <si>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</si>
  <si>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</si>
  <si>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</si>
  <si>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</si>
  <si>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</si>
  <si>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</si>
  <si>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</si>
  <si>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</si>
  <si>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</si>
  <si>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</si>
  <si>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</si>
  <si>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</si>
  <si>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</si>
  <si>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</si>
  <si>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</si>
  <si>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</si>
  <si>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</si>
  <si>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</si>
  <si>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</si>
  <si>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</si>
  <si>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</si>
  <si>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</si>
  <si>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</si>
  <si>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</si>
  <si>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</si>
  <si>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</si>
  <si>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</si>
  <si>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</si>
  <si>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</si>
  <si>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</si>
  <si>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</si>
  <si>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</si>
  <si>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</si>
  <si>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</si>
  <si>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</si>
  <si>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</si>
  <si>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</si>
  <si>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</si>
  <si>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</si>
  <si>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</si>
  <si>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</si>
  <si>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</si>
  <si>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</si>
  <si>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</si>
  <si>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</si>
  <si>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</si>
  <si>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</si>
  <si>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</si>
  <si>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</si>
  <si>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</si>
  <si>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</si>
  <si>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</si>
  <si>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</si>
  <si>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</si>
  <si>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</si>
  <si>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</si>
  <si>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</si>
  <si>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</si>
  <si>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</si>
  <si>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</si>
  <si>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</si>
  <si>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</si>
  <si>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</si>
  <si>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</si>
  <si>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</si>
  <si>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</si>
  <si>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</si>
  <si>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</si>
  <si>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</si>
  <si>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</si>
  <si>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</si>
  <si>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</si>
  <si>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</si>
  <si>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</si>
  <si>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</si>
  <si>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</si>
  <si>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</si>
  <si>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</si>
  <si>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</si>
  <si>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</si>
  <si>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</si>
  <si>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</si>
  <si>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</si>
  <si>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</si>
  <si>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</si>
  <si>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</si>
  <si>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</si>
  <si>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</si>
  <si>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</si>
  <si>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</si>
  <si>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</si>
  <si>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</si>
  <si>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</si>
  <si>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</si>
  <si>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</si>
  <si>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</si>
  <si>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</si>
  <si>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</si>
  <si>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</si>
  <si>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</si>
  <si>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</si>
  <si>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</si>
  <si>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</si>
  <si>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</si>
  <si>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</si>
  <si>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</si>
  <si>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</si>
  <si>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</si>
  <si>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</si>
  <si>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</si>
  <si>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</si>
  <si>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</si>
  <si>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</si>
  <si>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</si>
  <si>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</si>
  <si>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</si>
  <si>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</si>
  <si>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</si>
  <si>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</si>
  <si>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</si>
  <si>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</si>
  <si>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</si>
  <si>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</si>
  <si>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</si>
  <si>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</si>
  <si>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</si>
  <si>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</si>
  <si>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</si>
  <si>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</si>
  <si>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</si>
  <si>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</si>
  <si>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</si>
  <si>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</si>
  <si>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</si>
  <si>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</si>
  <si>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</si>
  <si>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</si>
  <si>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</si>
  <si>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</si>
  <si>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</si>
  <si>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</si>
  <si>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</si>
  <si>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</si>
  <si>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</si>
  <si>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</si>
  <si>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</si>
  <si>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</si>
  <si>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</si>
  <si>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</si>
  <si>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</si>
  <si>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</si>
  <si>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</si>
  <si>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</si>
  <si>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</si>
  <si>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</si>
  <si>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</si>
  <si>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</si>
  <si>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</si>
  <si>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</si>
  <si>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</si>
  <si>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</si>
  <si>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</si>
  <si>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</si>
  <si>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</si>
  <si>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</si>
  <si>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</si>
  <si>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</si>
  <si>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</si>
  <si>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</si>
  <si>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</si>
  <si>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</si>
  <si>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</si>
  <si>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</si>
  <si>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</si>
  <si>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</si>
  <si>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</si>
  <si>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</si>
  <si>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</si>
  <si>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</si>
  <si>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</si>
  <si>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</si>
  <si>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</si>
  <si>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</si>
  <si>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</si>
  <si>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</si>
  <si>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</si>
  <si>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</si>
  <si>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</si>
  <si>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</si>
  <si>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</si>
  <si>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</si>
  <si>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</si>
  <si>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</si>
  <si>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</si>
  <si>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</si>
  <si>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</si>
  <si>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</si>
  <si>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</si>
  <si>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</si>
  <si>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</si>
  <si>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</si>
  <si>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</si>
  <si>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</si>
  <si>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</si>
  <si>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</si>
  <si>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</si>
  <si>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</si>
  <si>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</si>
  <si>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</si>
  <si>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</si>
  <si>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</si>
  <si>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</si>
  <si>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</si>
  <si>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</si>
  <si>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</si>
  <si>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</si>
  <si>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</si>
  <si>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</si>
  <si>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</si>
  <si>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</si>
  <si>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</si>
  <si>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</si>
  <si>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</si>
  <si>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</si>
  <si>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</si>
  <si>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</si>
  <si>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</si>
  <si>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</si>
  <si>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</si>
  <si>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</si>
  <si>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</si>
  <si>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</si>
  <si>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</si>
  <si>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</si>
  <si>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</si>
  <si>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</si>
  <si>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</si>
  <si>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</si>
  <si>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</si>
  <si>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</si>
  <si>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</si>
  <si>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</si>
  <si>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</si>
  <si>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</si>
  <si>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</si>
  <si>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</si>
  <si>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</si>
  <si>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</si>
  <si>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</si>
  <si>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</si>
  <si>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</si>
  <si>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</si>
  <si>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</si>
  <si>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</si>
  <si>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</si>
  <si>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</si>
  <si>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</si>
  <si>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</si>
  <si>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</si>
  <si>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</si>
  <si>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</si>
  <si>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</si>
  <si>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</si>
  <si>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</si>
  <si>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</si>
  <si>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</si>
  <si>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</si>
  <si>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</si>
  <si>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</si>
  <si>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</si>
  <si>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</si>
  <si>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</si>
  <si>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</si>
  <si>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</si>
  <si>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</si>
  <si>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</si>
  <si>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</si>
  <si>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</si>
  <si>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</si>
  <si>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</si>
  <si>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</si>
  <si>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</si>
  <si>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</si>
  <si>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</si>
  <si>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</si>
  <si>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</si>
  <si>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</si>
  <si>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</si>
  <si>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</si>
  <si>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</si>
  <si>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</si>
  <si>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</si>
  <si>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</si>
  <si>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</si>
  <si>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</si>
  <si>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</si>
  <si>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</si>
  <si>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</si>
  <si>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</si>
  <si>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</si>
  <si>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</si>
  <si>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</si>
  <si>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</si>
  <si>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</si>
  <si>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</si>
  <si>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</si>
  <si>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</si>
  <si>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</si>
  <si>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</si>
  <si>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</si>
  <si>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</si>
  <si>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</si>
  <si>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</si>
  <si>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</si>
  <si>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</si>
  <si>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</si>
  <si>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</si>
  <si>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</si>
  <si>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</si>
  <si>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</si>
  <si>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</si>
  <si>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</si>
  <si>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</si>
  <si>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</si>
  <si>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</si>
  <si>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</si>
  <si>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</si>
  <si>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</si>
  <si>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</si>
  <si>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</si>
  <si>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</si>
  <si>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</si>
  <si>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</si>
  <si>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</si>
  <si>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</si>
  <si>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</si>
  <si>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</si>
  <si>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</si>
  <si>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</si>
  <si>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</si>
  <si>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</si>
  <si>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</si>
  <si>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</si>
  <si>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</si>
  <si>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</si>
  <si>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</si>
  <si>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</si>
  <si>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</si>
  <si>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</si>
  <si>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</si>
  <si>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</si>
  <si>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</si>
  <si>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</si>
  <si>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</si>
  <si>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</si>
  <si>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</si>
  <si>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</si>
  <si>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</si>
  <si>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</si>
  <si>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</si>
  <si>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</si>
  <si>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</si>
  <si>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</si>
  <si>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</si>
  <si>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</si>
  <si>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</si>
  <si>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</si>
  <si>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</si>
  <si>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</si>
  <si>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</si>
  <si>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</si>
  <si>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</si>
  <si>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</si>
  <si>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</si>
  <si>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</si>
  <si>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</si>
  <si>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</si>
  <si>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</si>
  <si>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</si>
  <si>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</si>
  <si>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</si>
  <si>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</si>
  <si>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</si>
  <si>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</si>
  <si>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</si>
  <si>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</si>
  <si>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</si>
  <si>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</si>
  <si>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</si>
  <si>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</si>
  <si>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</si>
  <si>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</si>
  <si>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</si>
  <si>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</si>
  <si>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</si>
  <si>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</si>
  <si>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</si>
  <si>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</si>
  <si>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</si>
  <si>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</si>
  <si>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</si>
  <si>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</si>
  <si>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</si>
  <si>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</si>
  <si>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</si>
  <si>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</si>
  <si>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</si>
  <si>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</si>
  <si>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</si>
  <si>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</si>
  <si>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</si>
  <si>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</si>
  <si>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</si>
  <si>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</si>
  <si>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</si>
  <si>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</si>
  <si>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</si>
  <si>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</si>
  <si>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</si>
  <si>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</si>
  <si>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</si>
  <si>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</si>
  <si>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</si>
  <si>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</si>
  <si>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</si>
  <si>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</si>
  <si>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</si>
  <si>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</si>
  <si>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</si>
  <si>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</si>
  <si>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</si>
  <si>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</si>
  <si>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</si>
  <si>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</si>
  <si>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</si>
  <si>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</si>
  <si>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</si>
  <si>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</si>
  <si>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</si>
  <si>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</si>
  <si>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</si>
  <si>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</si>
  <si>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</si>
  <si>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</si>
  <si>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</si>
  <si>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</si>
  <si>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</si>
  <si>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</si>
  <si>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</si>
  <si>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</si>
  <si>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</si>
  <si>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</si>
  <si>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</si>
  <si>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</si>
  <si>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</si>
  <si>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</si>
  <si>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</si>
  <si>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</si>
  <si>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</si>
  <si>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</si>
  <si>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</si>
  <si>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</si>
  <si>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</si>
  <si>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</si>
  <si>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</si>
  <si>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</si>
  <si>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</si>
  <si>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</si>
  <si>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</si>
  <si>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</si>
  <si>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</si>
  <si>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</si>
  <si>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</si>
  <si>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</si>
  <si>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</si>
  <si>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</si>
  <si>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</si>
  <si>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</si>
  <si>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</si>
  <si>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</si>
  <si>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</si>
  <si>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</si>
  <si>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</si>
  <si>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</si>
  <si>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</si>
  <si>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</si>
  <si>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</si>
  <si>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</si>
  <si>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</si>
  <si>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</si>
  <si>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</si>
  <si>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</si>
  <si>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</si>
  <si>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</si>
  <si>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</si>
  <si>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</si>
  <si>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</si>
  <si>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</si>
  <si>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</si>
  <si>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</si>
  <si>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</si>
  <si>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</si>
  <si>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</si>
  <si>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</si>
  <si>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</si>
  <si>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</si>
  <si>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</si>
  <si>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</si>
  <si>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</si>
  <si>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</si>
  <si>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</si>
  <si>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</si>
  <si>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</si>
  <si>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</si>
  <si>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</si>
  <si>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</si>
  <si>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</si>
  <si>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</si>
  <si>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</si>
  <si>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</si>
  <si>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</si>
  <si>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</si>
  <si>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</si>
  <si>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</si>
  <si>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</si>
  <si>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</si>
  <si>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</si>
  <si>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</si>
  <si>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</si>
  <si>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</si>
  <si>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</si>
  <si>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</si>
  <si>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</si>
  <si>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</si>
  <si>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</si>
  <si>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</si>
  <si>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</si>
  <si>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</si>
  <si>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</si>
  <si>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</si>
  <si>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</si>
  <si>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</si>
  <si>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</si>
  <si>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</si>
  <si>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</si>
  <si>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</si>
  <si>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</si>
  <si>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</si>
  <si>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</si>
  <si>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</si>
  <si>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</si>
  <si>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</si>
  <si>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</si>
  <si>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</si>
  <si>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</si>
  <si>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</si>
  <si>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</si>
  <si>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</si>
  <si>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</si>
  <si>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</si>
  <si>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</si>
  <si>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</si>
  <si>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</si>
  <si>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</si>
  <si>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</si>
  <si>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</si>
  <si>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</si>
  <si>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</si>
  <si>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</si>
  <si>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</si>
  <si>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</si>
  <si>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</si>
  <si>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</si>
  <si>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</si>
  <si>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</si>
  <si>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</si>
  <si>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</si>
  <si>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</si>
  <si>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</si>
  <si>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</si>
  <si>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</si>
  <si>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</si>
  <si>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</si>
  <si>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</si>
  <si>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</si>
  <si>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</si>
  <si>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</si>
  <si>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</si>
  <si>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</si>
  <si>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</si>
  <si>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</si>
  <si>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</si>
  <si>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</si>
  <si>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</si>
  <si>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</si>
  <si>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</si>
  <si>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</si>
  <si>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</si>
  <si>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</si>
  <si>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</si>
  <si>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</si>
  <si>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</si>
  <si>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</si>
  <si>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</si>
  <si>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</si>
  <si>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</si>
  <si>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</si>
  <si>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</si>
  <si>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</si>
  <si>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</si>
  <si>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</si>
  <si>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</si>
  <si>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</si>
  <si>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</si>
  <si>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</si>
  <si>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</si>
  <si>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</si>
  <si>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</si>
  <si>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</si>
  <si>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</si>
  <si>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</si>
  <si>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</si>
  <si>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</si>
  <si>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</si>
  <si>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</si>
  <si>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</si>
  <si>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</si>
  <si>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</si>
  <si>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</si>
  <si>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</si>
  <si>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</si>
  <si>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</si>
  <si>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</si>
  <si>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</si>
  <si>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</si>
  <si>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</si>
  <si>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</si>
  <si>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</si>
  <si>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</si>
  <si>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</si>
  <si>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</si>
  <si>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</si>
  <si>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</si>
  <si>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</si>
  <si>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</si>
  <si>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</si>
  <si>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</si>
  <si>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</si>
  <si>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</si>
  <si>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</si>
  <si>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</si>
  <si>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</si>
  <si>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</si>
  <si>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</si>
  <si>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</si>
  <si>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</si>
  <si>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</si>
  <si>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</si>
  <si>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</si>
  <si>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</si>
  <si>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</si>
  <si>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</si>
  <si>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</si>
  <si>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</si>
  <si>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</si>
  <si>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</si>
  <si>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</si>
  <si>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</si>
  <si>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</si>
  <si>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</si>
  <si>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</si>
  <si>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</si>
  <si>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</si>
  <si>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</si>
  <si>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</si>
  <si>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</si>
  <si>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</si>
  <si>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</si>
  <si>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</si>
  <si>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</si>
  <si>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</si>
  <si>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</si>
  <si>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</si>
  <si>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</si>
  <si>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</si>
  <si>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</si>
  <si>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</si>
  <si>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</si>
  <si>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</si>
  <si>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</si>
  <si>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</si>
  <si>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</si>
  <si>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</si>
  <si>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</si>
  <si>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</si>
  <si>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</si>
  <si>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</si>
  <si>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</si>
  <si>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</si>
  <si>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</si>
  <si>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</si>
  <si>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</si>
  <si>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</si>
  <si>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</si>
  <si>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</si>
  <si>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</si>
  <si>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</si>
  <si>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</si>
  <si>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</si>
  <si>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</si>
  <si>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</si>
  <si>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</si>
  <si>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</si>
  <si>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</si>
  <si>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</si>
  <si>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</si>
  <si>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</si>
  <si>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</si>
  <si>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</si>
  <si>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</si>
  <si>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</si>
  <si>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</si>
  <si>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</si>
  <si>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</si>
  <si>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</si>
  <si>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</si>
  <si>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</si>
  <si>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</si>
  <si>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</si>
  <si>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</si>
  <si>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</si>
  <si>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</si>
  <si>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</si>
  <si>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</si>
  <si>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</si>
  <si>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</si>
  <si>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</si>
  <si>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</si>
  <si>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</si>
  <si>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</si>
  <si>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</si>
  <si>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</si>
  <si>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</si>
  <si>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</si>
  <si>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</si>
  <si>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</si>
  <si>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</si>
  <si>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</si>
  <si>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</si>
  <si>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</si>
  <si>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</si>
  <si>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</si>
  <si>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</si>
  <si>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</si>
  <si>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</si>
  <si>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</si>
  <si>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</si>
  <si>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</si>
  <si>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</si>
  <si>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</si>
  <si>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</si>
  <si>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</si>
  <si>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</si>
  <si>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</si>
  <si>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</si>
  <si>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</si>
  <si>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</si>
  <si>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</si>
  <si>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</si>
  <si>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</si>
  <si>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</si>
  <si>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</si>
  <si>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</si>
  <si>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</si>
  <si>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</si>
  <si>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</si>
  <si>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</si>
  <si>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</si>
  <si>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</si>
  <si>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</si>
  <si>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</si>
  <si>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</si>
  <si>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</si>
  <si>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</si>
  <si>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</si>
  <si>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</si>
  <si>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</si>
  <si>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</si>
  <si>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</si>
  <si>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</si>
  <si>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</si>
  <si>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</si>
  <si>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</si>
  <si>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</si>
  <si>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</si>
  <si>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</si>
  <si>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</si>
  <si>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</si>
  <si>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</si>
  <si>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</si>
  <si>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</si>
  <si>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</si>
  <si>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</si>
  <si>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</si>
  <si>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</si>
  <si>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</si>
  <si>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</si>
  <si>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</si>
  <si>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</si>
  <si>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</si>
  <si>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</si>
  <si>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</si>
  <si>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</si>
  <si>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</si>
  <si>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</si>
  <si>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</si>
  <si>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</si>
  <si>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</si>
  <si>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</si>
  <si>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</si>
  <si>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</si>
  <si>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</si>
  <si>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</si>
  <si>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</si>
  <si>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</si>
  <si>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</si>
  <si>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</si>
  <si>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</si>
  <si>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</si>
  <si>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</si>
  <si>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</si>
  <si>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</si>
  <si>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</si>
  <si>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</si>
  <si>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</si>
  <si>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</si>
  <si>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</si>
  <si>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</si>
  <si>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</si>
  <si>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</si>
  <si>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</si>
  <si>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</si>
  <si>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</si>
  <si>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</si>
  <si>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</si>
  <si>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</si>
  <si>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</si>
  <si>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</si>
  <si>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</si>
  <si>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</si>
  <si>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</si>
  <si>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</si>
  <si>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</si>
  <si>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</si>
  <si>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</si>
  <si>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</si>
  <si>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</si>
  <si>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</si>
  <si>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</si>
  <si>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</si>
  <si>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</si>
  <si>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</si>
  <si>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</si>
  <si>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</si>
  <si>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</si>
  <si>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</si>
  <si>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</si>
  <si>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</si>
  <si>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</si>
  <si>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</si>
  <si>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</si>
  <si>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</si>
  <si>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</si>
  <si>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</si>
  <si>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</si>
  <si>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</si>
  <si>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</si>
  <si>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</si>
  <si>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</si>
  <si>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</si>
  <si>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</si>
  <si>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</si>
  <si>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</si>
  <si>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</si>
  <si>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</si>
  <si>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</si>
  <si>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</si>
  <si>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</si>
  <si>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</si>
  <si>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</si>
  <si>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</si>
  <si>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</si>
  <si>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</si>
  <si>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</si>
  <si>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</si>
  <si>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</si>
  <si>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</si>
  <si>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</si>
  <si>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</si>
  <si>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</si>
  <si>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</si>
  <si>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</si>
  <si>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</si>
  <si>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</si>
  <si>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</si>
  <si>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</si>
  <si>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</si>
  <si>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</si>
  <si>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</si>
  <si>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</si>
  <si>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</si>
  <si>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</si>
  <si>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</si>
  <si>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</si>
  <si>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</si>
  <si>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</si>
  <si>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</si>
  <si>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</si>
  <si>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</si>
  <si>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</si>
  <si>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</si>
  <si>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</si>
  <si>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</si>
  <si>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</si>
  <si>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</si>
  <si>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</si>
  <si>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</si>
  <si>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</si>
  <si>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</si>
  <si>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</si>
  <si>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</si>
  <si>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</si>
  <si>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</si>
  <si>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</si>
  <si>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</si>
  <si>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</si>
  <si>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</si>
  <si>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</si>
  <si>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</si>
  <si>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</si>
  <si>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</si>
  <si>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</si>
  <si>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</si>
  <si>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</si>
  <si>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</si>
  <si>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</si>
  <si>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</si>
  <si>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</si>
  <si>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</si>
  <si>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</si>
  <si>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</si>
  <si>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</si>
  <si>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</si>
  <si>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</si>
  <si>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</si>
  <si>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</si>
  <si>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</si>
  <si>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</si>
  <si>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</si>
  <si>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</si>
  <si>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</si>
  <si>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</si>
  <si>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</si>
  <si>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</si>
  <si>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</si>
  <si>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</si>
  <si>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</si>
  <si>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</si>
  <si>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</si>
  <si>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</si>
  <si>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</si>
  <si>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</si>
  <si>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</si>
  <si>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</si>
  <si>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</si>
  <si>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</si>
  <si>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</si>
  <si>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</si>
  <si>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</si>
  <si>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</si>
  <si>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</si>
  <si>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</si>
  <si>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</si>
  <si>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</si>
  <si>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</si>
  <si>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</si>
  <si>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</si>
  <si>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</si>
  <si>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</si>
  <si>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</si>
  <si>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</si>
  <si>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</si>
  <si>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</si>
  <si>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</si>
  <si>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</si>
  <si>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</si>
  <si>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</si>
  <si>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</si>
  <si>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</si>
  <si>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</si>
  <si>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</si>
  <si>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</si>
  <si>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</si>
  <si>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</si>
  <si>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</si>
  <si>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</si>
  <si>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</si>
  <si>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</si>
  <si>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</si>
  <si>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</si>
  <si>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</si>
  <si>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</si>
  <si>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</si>
  <si>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</si>
  <si>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</si>
  <si>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</si>
  <si>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</si>
  <si>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</si>
  <si>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</si>
  <si>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</si>
  <si>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</si>
  <si>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</si>
  <si>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</si>
  <si>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</si>
  <si>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</si>
  <si>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</si>
  <si>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</si>
  <si>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</si>
  <si>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</si>
  <si>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</si>
  <si>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</si>
  <si>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</si>
  <si>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</si>
  <si>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</si>
  <si>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</si>
  <si>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</si>
  <si>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</si>
  <si>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</si>
  <si>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</si>
  <si>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</si>
  <si>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</si>
  <si>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</si>
  <si>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</si>
  <si>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</si>
  <si>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</si>
  <si>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</si>
  <si>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</si>
  <si>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</si>
  <si>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</si>
  <si>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</si>
  <si>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</si>
  <si>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</si>
  <si>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</si>
  <si>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</si>
  <si>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</si>
  <si>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</si>
  <si>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</si>
  <si>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</si>
  <si>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</si>
  <si>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</si>
  <si>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</si>
  <si>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</si>
  <si>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</si>
  <si>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</si>
  <si>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</si>
  <si>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</si>
  <si>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</si>
  <si>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</si>
  <si>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</si>
  <si>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</si>
  <si>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</si>
  <si>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</si>
  <si>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</si>
  <si>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</si>
  <si>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</si>
  <si>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</si>
  <si>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</si>
  <si>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</si>
  <si>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</si>
  <si>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</si>
  <si>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</si>
  <si>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</si>
  <si>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</si>
  <si>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</si>
  <si>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</si>
  <si>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</si>
  <si>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</si>
  <si>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</si>
  <si>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</si>
  <si>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</si>
  <si>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</si>
  <si>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</si>
  <si>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</si>
  <si>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</si>
  <si>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</si>
  <si>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</si>
  <si>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</si>
  <si>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</si>
  <si>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</si>
  <si>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</si>
  <si>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</si>
  <si>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</si>
  <si>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</si>
  <si>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</si>
  <si>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</si>
  <si>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</si>
  <si>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</si>
  <si>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</si>
  <si>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</si>
  <si>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</si>
  <si>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</si>
  <si>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</si>
  <si>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</si>
  <si>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</si>
  <si>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</si>
  <si>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</si>
  <si>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</si>
  <si>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</si>
  <si>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</si>
  <si>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</si>
  <si>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</si>
  <si>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</si>
  <si>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</si>
  <si>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</si>
  <si>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</si>
  <si>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</si>
  <si>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</si>
  <si>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</si>
  <si>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</si>
  <si>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</si>
  <si>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</si>
  <si>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</si>
  <si>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</si>
  <si>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</si>
  <si>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</si>
  <si>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</si>
  <si>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</si>
  <si>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</si>
  <si>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</si>
  <si>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</si>
  <si>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</si>
  <si>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</si>
  <si>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</si>
  <si>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</si>
  <si>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</si>
  <si>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</si>
  <si>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</si>
  <si>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</si>
  <si>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</si>
  <si>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</si>
  <si>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</si>
  <si>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</si>
  <si>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</si>
  <si>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</si>
  <si>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</si>
  <si>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</si>
  <si>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</si>
  <si>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</si>
  <si>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</si>
  <si>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</si>
  <si>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</si>
  <si>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</si>
  <si>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</si>
  <si>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</si>
  <si>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</si>
  <si>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</si>
  <si>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</si>
  <si>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</si>
  <si>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</si>
  <si>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</si>
  <si>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</si>
  <si>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</si>
  <si>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</si>
  <si>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</si>
  <si>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</si>
  <si>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</si>
  <si>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</si>
  <si>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</si>
  <si>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</si>
  <si>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</si>
  <si>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</si>
  <si>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</si>
  <si>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</si>
  <si>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</si>
  <si>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</si>
  <si>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</si>
  <si>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</si>
  <si>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</si>
  <si>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</si>
  <si>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</si>
  <si>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</si>
  <si>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</si>
  <si>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</si>
  <si>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</si>
  <si>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</si>
  <si>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</si>
  <si>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</si>
  <si>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</si>
  <si>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</si>
  <si>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</si>
  <si>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</si>
  <si>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</si>
  <si>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</si>
  <si>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</si>
  <si>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</si>
  <si>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</si>
  <si>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</si>
  <si>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</si>
  <si>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</si>
  <si>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</si>
  <si>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</si>
  <si>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</si>
  <si>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</si>
  <si>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</si>
  <si>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</si>
  <si>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</si>
  <si>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</si>
  <si>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</si>
  <si>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</si>
  <si>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</si>
  <si>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</si>
  <si>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</si>
  <si>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</si>
  <si>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</si>
  <si>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</si>
  <si>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</si>
  <si>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</si>
  <si>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</si>
  <si>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</si>
  <si>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</si>
  <si>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</si>
  <si>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</si>
  <si>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</si>
  <si>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</si>
  <si>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</si>
  <si>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</si>
  <si>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</si>
  <si>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</si>
  <si>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</si>
  <si>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</si>
  <si>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</si>
  <si>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</si>
  <si>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</si>
  <si>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</si>
  <si>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</si>
  <si>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</si>
  <si>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</si>
  <si>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</si>
  <si>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</si>
  <si>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</si>
  <si>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</si>
  <si>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</si>
  <si>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</si>
  <si>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</si>
  <si>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</si>
  <si>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</si>
  <si>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</si>
  <si>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</si>
  <si>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</si>
  <si>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</si>
  <si>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</si>
  <si>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</si>
  <si>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</si>
  <si>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</si>
  <si>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</si>
  <si>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</si>
  <si>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</si>
  <si>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</si>
  <si>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</si>
  <si>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</si>
  <si>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</si>
  <si>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</si>
  <si>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</si>
  <si>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</si>
  <si>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</si>
  <si>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</si>
  <si>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</si>
  <si>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</si>
  <si>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</si>
  <si>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</si>
  <si>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</si>
  <si>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</si>
  <si>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</si>
  <si>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</si>
  <si>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</si>
  <si>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</si>
  <si>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</si>
  <si>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</si>
  <si>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</si>
  <si>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</si>
  <si>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</si>
  <si>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</si>
  <si>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</si>
  <si>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</si>
  <si>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</si>
  <si>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</si>
  <si>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</si>
  <si>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</si>
  <si>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</si>
  <si>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</si>
  <si>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</si>
  <si>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</si>
  <si>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</si>
  <si>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</si>
  <si>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</si>
  <si>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</si>
  <si>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</si>
  <si>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</si>
  <si>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</si>
  <si>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</si>
  <si>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</si>
  <si>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</si>
  <si>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</si>
  <si>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</si>
  <si>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</si>
  <si>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</si>
  <si>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</si>
  <si>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</si>
  <si>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</si>
  <si>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</si>
  <si>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</si>
  <si>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</si>
  <si>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</si>
  <si>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</si>
  <si>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</si>
  <si>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</si>
  <si>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</si>
  <si>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</si>
  <si>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</si>
  <si>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</si>
  <si>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</si>
  <si>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</si>
  <si>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</si>
  <si>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</si>
  <si>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</si>
  <si>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</si>
  <si>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</si>
  <si>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</si>
  <si>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</si>
  <si>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</si>
  <si>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</si>
  <si>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</si>
  <si>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</si>
  <si>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</si>
  <si>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</si>
  <si>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</si>
  <si>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</si>
  <si>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</si>
  <si>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</si>
  <si>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</si>
  <si>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</si>
  <si>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</si>
  <si>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</si>
  <si>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</si>
  <si>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</si>
  <si>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</si>
  <si>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</si>
  <si>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</si>
  <si>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</si>
  <si>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</si>
  <si>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</si>
  <si>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</si>
  <si>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</si>
  <si>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</si>
  <si>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</si>
  <si>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</si>
  <si>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</si>
  <si>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</si>
  <si>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</si>
  <si>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</si>
  <si>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</si>
  <si>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</si>
  <si>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</si>
  <si>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</si>
  <si>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</si>
  <si>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</si>
  <si>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</si>
  <si>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</si>
  <si>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</si>
  <si>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</si>
  <si>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</si>
  <si>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</si>
  <si>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</si>
  <si>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</si>
  <si>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</si>
  <si>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</si>
  <si>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</si>
  <si>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</si>
  <si>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</si>
  <si>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</si>
  <si>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</si>
  <si>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</si>
  <si>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</si>
  <si>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</si>
  <si>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</si>
  <si>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</si>
  <si>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</si>
  <si>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</si>
  <si>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</si>
  <si>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</si>
  <si>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</si>
  <si>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</si>
  <si>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</si>
  <si>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</si>
  <si>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</si>
  <si>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</si>
  <si>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</si>
  <si>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</si>
  <si>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</si>
  <si>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</si>
  <si>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</si>
  <si>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</si>
  <si>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</si>
  <si>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</si>
  <si>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</si>
  <si>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</si>
  <si>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</si>
  <si>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</si>
  <si>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</si>
  <si>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</si>
  <si>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</si>
  <si>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</si>
  <si>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</si>
  <si>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</si>
  <si>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</si>
  <si>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</si>
  <si>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</si>
  <si>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</si>
  <si>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</si>
  <si>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</si>
  <si>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</si>
  <si>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</si>
  <si>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</si>
  <si>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</si>
  <si>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</si>
  <si>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</si>
  <si>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</si>
  <si>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</si>
  <si>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</si>
  <si>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</si>
  <si>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</si>
  <si>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</si>
  <si>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</si>
  <si>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</si>
  <si>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</si>
  <si>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</si>
  <si>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</si>
  <si>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</si>
  <si>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</si>
  <si>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</si>
  <si>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</si>
  <si>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</si>
  <si>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</si>
  <si>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</si>
  <si>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</si>
  <si>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</si>
  <si>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</si>
  <si>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</si>
  <si>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</si>
  <si>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</si>
  <si>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</si>
  <si>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</si>
  <si>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</si>
  <si>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</si>
  <si>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</si>
  <si>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</si>
  <si>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</si>
  <si>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</si>
  <si>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</si>
  <si>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</si>
  <si>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</si>
  <si>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</si>
  <si>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</si>
  <si>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</si>
  <si>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</si>
  <si>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</si>
  <si>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</si>
  <si>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</si>
  <si>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</si>
  <si>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</si>
  <si>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</si>
  <si>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</si>
  <si>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</si>
  <si>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</si>
  <si>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</si>
  <si>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</si>
  <si>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</si>
  <si>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</si>
  <si>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</si>
  <si>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</si>
  <si>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</si>
  <si>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</si>
  <si>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</si>
  <si>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</si>
  <si>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</si>
  <si>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</si>
  <si>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</si>
  <si>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</si>
  <si>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</si>
  <si>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</si>
  <si>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</si>
  <si>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</si>
  <si>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</si>
  <si>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</si>
  <si>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</si>
  <si>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</si>
  <si>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</si>
  <si>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</si>
  <si>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</si>
  <si>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</si>
  <si>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</si>
  <si>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</si>
  <si>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</si>
  <si>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</si>
  <si>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</si>
  <si>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</si>
  <si>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</si>
  <si>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</si>
  <si>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</si>
  <si>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</si>
  <si>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</si>
  <si>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</si>
  <si>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</si>
  <si>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</si>
  <si>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</si>
  <si>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</si>
  <si>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</si>
  <si>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</si>
  <si>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</si>
  <si>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</si>
  <si>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</si>
  <si>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</si>
  <si>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</si>
  <si>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</si>
  <si>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</si>
  <si>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</si>
  <si>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</si>
  <si>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</si>
  <si>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</si>
  <si>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</si>
  <si>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</si>
  <si>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</si>
  <si>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</si>
  <si>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</si>
  <si>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</si>
  <si>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</si>
  <si>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</si>
  <si>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</si>
  <si>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</si>
  <si>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</si>
  <si>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</si>
  <si>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</si>
  <si>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</si>
  <si>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</si>
  <si>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</si>
  <si>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</si>
  <si>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</si>
  <si>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</si>
  <si>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</si>
  <si>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</si>
  <si>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</si>
  <si>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</si>
  <si>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</si>
  <si>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</si>
  <si>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</si>
  <si>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</si>
  <si>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</si>
  <si>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</si>
  <si>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</si>
  <si>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</si>
  <si>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</si>
  <si>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</si>
  <si>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</si>
  <si>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</si>
  <si>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</si>
  <si>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</si>
  <si>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</si>
  <si>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</si>
  <si>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</si>
  <si>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</si>
  <si>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</si>
  <si>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</si>
  <si>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</si>
  <si>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</si>
  <si>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</si>
  <si>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</si>
  <si>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</si>
  <si>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</si>
  <si>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</si>
  <si>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</si>
  <si>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</si>
  <si>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</si>
  <si>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</si>
  <si>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</si>
  <si>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</si>
  <si>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</si>
  <si>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</si>
  <si>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</si>
  <si>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</si>
  <si>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</si>
  <si>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</si>
  <si>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</si>
  <si>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</si>
  <si>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</si>
  <si>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</si>
  <si>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</si>
  <si>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</si>
  <si>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</si>
  <si>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</si>
  <si>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</si>
  <si>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</si>
  <si>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</si>
  <si>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</si>
  <si>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</si>
  <si>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</si>
  <si>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</si>
  <si>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</si>
  <si>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</si>
  <si>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</si>
  <si>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</si>
  <si>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</si>
  <si>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</si>
  <si>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</si>
  <si>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</si>
  <si>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</si>
  <si>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</si>
  <si>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</si>
  <si>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</si>
  <si>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</si>
  <si>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</si>
  <si>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</si>
  <si>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</si>
  <si>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</si>
  <si>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</si>
  <si>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</si>
  <si>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</si>
  <si>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</si>
  <si>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</si>
  <si>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</si>
  <si>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</si>
  <si>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</si>
  <si>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</si>
  <si>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</si>
  <si>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</si>
  <si>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</si>
  <si>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</si>
  <si>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</si>
  <si>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</si>
  <si>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</si>
  <si>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</si>
  <si>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</si>
  <si>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</si>
  <si>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</si>
  <si>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</si>
  <si>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</si>
  <si>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</si>
  <si>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</si>
  <si>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</si>
  <si>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</si>
  <si>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</si>
  <si>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</si>
  <si>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</si>
  <si>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</si>
  <si>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</si>
  <si>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</si>
  <si>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</si>
  <si>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</si>
  <si>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</si>
  <si>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</si>
  <si>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</si>
  <si>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</si>
  <si>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</si>
  <si>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</si>
  <si>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</si>
  <si>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</si>
  <si>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</si>
  <si>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</si>
  <si>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</si>
  <si>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</si>
  <si>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</si>
  <si>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</si>
  <si>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</si>
  <si>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</si>
  <si>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</si>
  <si>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</si>
  <si>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</si>
  <si>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</si>
  <si>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</si>
  <si>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</si>
  <si>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</si>
  <si>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</si>
  <si>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</si>
  <si>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</si>
  <si>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</si>
  <si>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</si>
  <si>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</si>
  <si>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</si>
  <si>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</si>
  <si>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</si>
  <si>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</si>
  <si>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</si>
  <si>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</si>
  <si>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</si>
  <si>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</si>
  <si>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</si>
  <si>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</si>
  <si>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</si>
  <si>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</si>
  <si>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</si>
  <si>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</si>
  <si>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</si>
  <si>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</si>
  <si>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</si>
  <si>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</si>
  <si>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</si>
  <si>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</si>
  <si>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</si>
  <si>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</si>
  <si>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</si>
  <si>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</si>
  <si>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</si>
  <si>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</si>
  <si>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</si>
  <si>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</si>
  <si>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</si>
  <si>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</si>
  <si>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</si>
  <si>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</si>
  <si>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</si>
  <si>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</si>
  <si>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</si>
  <si>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</si>
  <si>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</si>
  <si>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</si>
  <si>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</si>
  <si>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</si>
  <si>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</si>
  <si>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</si>
  <si>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</si>
  <si>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</si>
  <si>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</si>
  <si>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</si>
  <si>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</si>
  <si>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</si>
  <si>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</si>
  <si>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</si>
  <si>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</si>
  <si>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</si>
  <si>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</si>
  <si>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</si>
  <si>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</si>
  <si>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</si>
  <si>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</si>
  <si>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</si>
  <si>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</si>
  <si>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</si>
  <si>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</si>
  <si>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</si>
  <si>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</si>
  <si>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</si>
  <si>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</si>
  <si>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</si>
  <si>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</si>
  <si>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</si>
  <si>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</si>
  <si>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</si>
  <si>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</si>
  <si>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</si>
  <si>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</si>
  <si>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</si>
  <si>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</si>
  <si>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</si>
  <si>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</si>
  <si>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</si>
  <si>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</si>
  <si>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</si>
  <si>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</si>
  <si>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</si>
  <si>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</si>
  <si>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</si>
  <si>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</si>
  <si>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</si>
  <si>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</si>
  <si>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</si>
  <si>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</si>
  <si>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</si>
  <si>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</si>
  <si>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</si>
  <si>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</si>
  <si>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</si>
  <si>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</si>
  <si>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</si>
  <si>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</si>
  <si>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</si>
  <si>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</si>
  <si>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</si>
  <si>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</si>
  <si>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</si>
  <si>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</si>
  <si>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</si>
  <si>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</si>
  <si>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</si>
  <si>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</si>
  <si>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</si>
  <si>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</si>
  <si>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</si>
  <si>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</si>
  <si>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</si>
  <si>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</si>
  <si>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</si>
  <si>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</si>
  <si>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</si>
  <si>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</si>
  <si>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</si>
  <si>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</si>
  <si>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</si>
  <si>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</si>
  <si>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</si>
  <si>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</si>
  <si>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</si>
  <si>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</si>
  <si>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</si>
  <si>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</si>
  <si>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</si>
  <si>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</si>
  <si>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</si>
  <si>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</si>
  <si>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</si>
  <si>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</si>
  <si>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</si>
  <si>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</si>
  <si>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</si>
  <si>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</si>
  <si>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</si>
  <si>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</si>
  <si>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</si>
  <si>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</si>
  <si>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</si>
  <si>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</si>
  <si>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</si>
  <si>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</si>
  <si>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</si>
  <si>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</si>
  <si>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</si>
  <si>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</si>
  <si>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</si>
  <si>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</si>
  <si>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</si>
  <si>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</si>
  <si>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</si>
  <si>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</si>
  <si>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</si>
  <si>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</si>
  <si>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</si>
  <si>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</si>
  <si>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</si>
  <si>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</si>
  <si>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</si>
  <si>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</si>
  <si>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</si>
  <si>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</si>
  <si>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</si>
  <si>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</si>
  <si>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</si>
  <si>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</si>
  <si>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</si>
  <si>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</si>
  <si>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</si>
  <si>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</si>
  <si>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</si>
  <si>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</si>
  <si>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</si>
  <si>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</si>
  <si>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</si>
  <si>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</si>
  <si>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</si>
  <si>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</si>
  <si>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</si>
  <si>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</si>
  <si>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</si>
  <si>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</si>
  <si>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</si>
  <si>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</si>
  <si>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</si>
  <si>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</si>
  <si>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</si>
  <si>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</si>
  <si>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</si>
  <si>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</si>
  <si>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</si>
  <si>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</si>
  <si>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</si>
  <si>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</si>
  <si>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</si>
  <si>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</si>
  <si>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</si>
  <si>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</si>
  <si>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</si>
  <si>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</si>
  <si>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</si>
  <si>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</si>
  <si>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</si>
  <si>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</si>
  <si>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</si>
  <si>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</si>
  <si>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</si>
  <si>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</si>
  <si>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</si>
  <si>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</si>
  <si>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</si>
  <si>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</si>
  <si>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</si>
  <si>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</si>
  <si>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</si>
  <si>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</si>
  <si>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</si>
  <si>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</si>
  <si>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</si>
  <si>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</si>
  <si>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</si>
  <si>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</si>
  <si>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</si>
  <si>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</si>
  <si>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</si>
  <si>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</si>
  <si>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</si>
  <si>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</si>
  <si>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</si>
  <si>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</si>
  <si>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</si>
  <si>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</si>
  <si>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</si>
  <si>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</si>
  <si>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</si>
  <si>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</si>
  <si>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</si>
  <si>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</si>
  <si>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</si>
  <si>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</si>
  <si>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</si>
  <si>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</si>
  <si>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</si>
  <si>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</si>
  <si>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</si>
  <si>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</si>
  <si>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</si>
  <si>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</si>
  <si>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</si>
  <si>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</si>
  <si>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</si>
  <si>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</si>
  <si>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</si>
  <si>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</si>
  <si>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</si>
  <si>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</si>
  <si>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</si>
  <si>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</si>
  <si>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</si>
  <si>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</si>
  <si>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</si>
  <si>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</si>
  <si>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</si>
  <si>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</si>
  <si>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</si>
  <si>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</si>
  <si>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</si>
  <si>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</si>
  <si>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</si>
  <si>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</si>
  <si>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</si>
  <si>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</si>
  <si>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</si>
  <si>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</si>
  <si>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</si>
  <si>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</si>
  <si>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</si>
  <si>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</si>
  <si>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</si>
  <si>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</si>
  <si>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</si>
  <si>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</si>
  <si>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</si>
  <si>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</si>
  <si>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</si>
  <si>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</si>
  <si>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</si>
  <si>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</si>
  <si>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</si>
  <si>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</si>
  <si>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</si>
  <si>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</si>
  <si>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</si>
  <si>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</si>
  <si>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</si>
  <si>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</si>
  <si>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</si>
  <si>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</si>
  <si>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</si>
  <si>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</si>
  <si>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</si>
  <si>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</si>
  <si>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</si>
  <si>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</si>
  <si>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</si>
  <si>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</si>
  <si>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</si>
  <si>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</si>
  <si>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</si>
  <si>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</si>
  <si>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</si>
  <si>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</si>
  <si>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</si>
  <si>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</si>
  <si>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</si>
  <si>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</si>
  <si>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</si>
  <si>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</si>
  <si>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</si>
  <si>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</si>
  <si>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</si>
  <si>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</si>
  <si>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</si>
  <si>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</si>
  <si>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</si>
  <si>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</si>
  <si>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</si>
  <si>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</si>
  <si>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</si>
  <si>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</si>
  <si>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</si>
  <si>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</si>
  <si>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</si>
  <si>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</si>
  <si>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</si>
  <si>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</si>
  <si>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</si>
  <si>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</si>
  <si>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</si>
  <si>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</si>
  <si>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</si>
  <si>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</si>
  <si>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</si>
  <si>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</si>
  <si>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</si>
  <si>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</si>
  <si>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</si>
  <si>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</si>
  <si>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</si>
  <si>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</si>
  <si>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</si>
  <si>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</si>
  <si>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</si>
  <si>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</si>
  <si>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</si>
  <si>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</si>
  <si>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</si>
  <si>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</si>
  <si>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</si>
  <si>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</si>
  <si>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</si>
  <si>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</si>
  <si>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</si>
  <si>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</si>
  <si>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</si>
  <si>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</si>
  <si>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</si>
  <si>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</si>
  <si>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</si>
  <si>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</si>
  <si>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</si>
  <si>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</si>
  <si>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</si>
  <si>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</si>
  <si>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</si>
  <si>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</si>
  <si>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</si>
  <si>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</si>
  <si>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</si>
  <si>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</si>
  <si>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</si>
  <si>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</si>
  <si>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</si>
  <si>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</si>
  <si>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</si>
  <si>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</si>
  <si>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</si>
  <si>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</si>
  <si>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</si>
  <si>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</si>
  <si>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</si>
  <si>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</si>
  <si>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</si>
  <si>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</si>
  <si>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</si>
  <si>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</si>
  <si>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</si>
  <si>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</si>
  <si>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</si>
  <si>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</si>
  <si>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</si>
  <si>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</si>
  <si>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</si>
  <si>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</si>
  <si>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</si>
  <si>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</si>
  <si>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</si>
  <si>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</si>
  <si>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</si>
  <si>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</si>
  <si>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</si>
  <si>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</si>
  <si>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</si>
  <si>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</si>
  <si>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</si>
  <si>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</si>
  <si>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</si>
  <si>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</si>
  <si>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</si>
  <si>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</si>
  <si>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</si>
  <si>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</si>
  <si>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</si>
  <si>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</si>
  <si>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</si>
  <si>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</si>
  <si>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</si>
  <si>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</si>
  <si>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</si>
  <si>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</si>
  <si>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</si>
  <si>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</si>
  <si>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</si>
  <si>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</si>
  <si>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</si>
  <si>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</si>
  <si>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</si>
  <si>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</si>
  <si>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</si>
  <si>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</si>
  <si>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</si>
  <si>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</si>
  <si>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</si>
  <si>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</si>
  <si>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</si>
  <si>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</si>
  <si>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</si>
  <si>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</si>
  <si>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</si>
  <si>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</si>
  <si>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</si>
  <si>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</si>
  <si>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</si>
  <si>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</si>
  <si>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</si>
  <si>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</si>
  <si>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</si>
  <si>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</si>
  <si>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</si>
  <si>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</si>
  <si>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</si>
  <si>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</si>
  <si>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</si>
  <si>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</si>
  <si>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</si>
  <si>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</si>
  <si>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</si>
  <si>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</si>
  <si>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</si>
  <si>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</si>
  <si>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</si>
  <si>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</si>
  <si>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</si>
  <si>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</si>
  <si>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</si>
  <si>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</si>
  <si>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</si>
  <si>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</si>
  <si>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</si>
  <si>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</si>
  <si>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</si>
  <si>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</si>
  <si>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</si>
  <si>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</si>
  <si>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</si>
  <si>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</si>
  <si>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</si>
  <si>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</si>
  <si>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</si>
  <si>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</si>
  <si>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</si>
  <si>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</si>
  <si>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</si>
  <si>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</si>
  <si>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</si>
  <si>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</si>
  <si>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</si>
  <si>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</si>
  <si>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</si>
  <si>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</si>
  <si>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</si>
  <si>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</si>
  <si>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</si>
  <si>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</si>
  <si>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</si>
  <si>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</si>
  <si>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</si>
  <si>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</si>
  <si>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</si>
  <si>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</si>
  <si>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</si>
  <si>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</si>
  <si>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</si>
  <si>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</si>
  <si>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</si>
  <si>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</si>
  <si>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</si>
  <si>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</si>
  <si>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</si>
  <si>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</si>
  <si>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</si>
  <si>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</si>
  <si>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</si>
  <si>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</si>
  <si>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</si>
  <si>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</si>
  <si>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</si>
  <si>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</si>
  <si>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</si>
  <si>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</si>
  <si>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</si>
  <si>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</si>
  <si>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</si>
  <si>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</si>
  <si>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</si>
  <si>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</si>
  <si>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</si>
  <si>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</si>
  <si>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</si>
  <si>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</si>
  <si>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</si>
  <si>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</si>
  <si>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</si>
  <si>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</si>
  <si>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</si>
  <si>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</si>
  <si>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</si>
  <si>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</si>
  <si>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</si>
  <si>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</si>
  <si>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</si>
  <si>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</si>
  <si>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</si>
  <si>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</si>
  <si>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</si>
  <si>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</si>
  <si>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</si>
  <si>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</si>
  <si>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</si>
  <si>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</si>
  <si>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</si>
  <si>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</si>
  <si>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</si>
  <si>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</si>
  <si>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</si>
  <si>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</si>
  <si>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</si>
  <si>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</si>
  <si>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</si>
  <si>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</si>
  <si>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</si>
  <si>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</si>
  <si>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</si>
  <si>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</si>
  <si>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</si>
  <si>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</si>
  <si>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</si>
  <si>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</si>
  <si>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</si>
  <si>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</si>
  <si>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</si>
  <si>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</si>
  <si>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</si>
  <si>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</si>
  <si>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</si>
  <si>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</si>
  <si>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</si>
  <si>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</si>
  <si>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</si>
  <si>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</si>
  <si>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</si>
  <si>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</si>
  <si>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</si>
  <si>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</si>
  <si>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</si>
  <si>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</si>
  <si>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</si>
  <si>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</si>
  <si>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</si>
  <si>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</si>
  <si>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</si>
  <si>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</si>
  <si>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</si>
  <si>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</si>
  <si>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</si>
  <si>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</si>
  <si>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</si>
  <si>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</si>
  <si>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</si>
  <si>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</si>
  <si>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</si>
  <si>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</si>
  <si>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</si>
  <si>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</si>
  <si>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</si>
  <si>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</si>
  <si>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</si>
  <si>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</si>
  <si>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</si>
  <si>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</si>
  <si>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</si>
  <si>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</si>
  <si>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</si>
  <si>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</si>
  <si>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</si>
  <si>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</si>
  <si>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</si>
  <si>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</si>
  <si>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</si>
  <si>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</si>
  <si>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</si>
  <si>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</si>
  <si>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</si>
  <si>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</si>
  <si>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</si>
  <si>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</si>
  <si>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</si>
  <si>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</si>
  <si>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</si>
  <si>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</si>
  <si>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</si>
  <si>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</si>
  <si>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</si>
  <si>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</si>
  <si>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</si>
  <si>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</si>
  <si>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</si>
  <si>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</si>
  <si>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</si>
  <si>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</si>
  <si>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</si>
  <si>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</si>
  <si>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</si>
  <si>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</si>
  <si>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</si>
  <si>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</si>
  <si>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</si>
  <si>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</si>
  <si>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</si>
  <si>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</si>
  <si>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</si>
  <si>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</si>
  <si>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</si>
  <si>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</si>
  <si>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</si>
  <si>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</si>
  <si>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</si>
  <si>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</si>
  <si>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</si>
  <si>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</si>
  <si>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</si>
  <si>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</si>
  <si>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</si>
  <si>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</si>
  <si>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</si>
  <si>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</si>
  <si>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</si>
  <si>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</si>
  <si>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</si>
  <si>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</si>
  <si>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</si>
  <si>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</si>
  <si>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</si>
  <si>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</si>
  <si>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</si>
  <si>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</si>
  <si>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</si>
  <si>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</si>
  <si>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</si>
  <si>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</si>
  <si>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</si>
  <si>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</si>
  <si>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</si>
  <si>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</si>
  <si>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</si>
  <si>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</si>
  <si>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</si>
  <si>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</si>
  <si>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</si>
  <si>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</si>
  <si>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</si>
  <si>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</si>
  <si>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</si>
  <si>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</si>
  <si>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</si>
  <si>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</si>
  <si>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</si>
  <si>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</si>
  <si>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</si>
  <si>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</si>
  <si>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</si>
  <si>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</si>
  <si>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</si>
  <si>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</si>
  <si>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</si>
  <si>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</si>
  <si>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</si>
  <si>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</si>
  <si>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</si>
  <si>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</si>
  <si>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</si>
  <si>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</si>
  <si>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</si>
  <si>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</si>
  <si>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</si>
  <si>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</si>
  <si>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</si>
  <si>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</si>
  <si>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</si>
  <si>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</si>
  <si>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</si>
  <si>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</si>
  <si>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</si>
  <si>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</si>
  <si>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</si>
  <si>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</si>
  <si>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</si>
  <si>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</si>
  <si>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</si>
  <si>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</si>
  <si>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</si>
  <si>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</si>
  <si>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</si>
  <si>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</si>
  <si>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</si>
  <si>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</si>
  <si>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</si>
  <si>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</si>
  <si>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</si>
  <si>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</si>
  <si>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</si>
  <si>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</si>
  <si>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</si>
  <si>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</si>
  <si>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</si>
  <si>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</si>
  <si>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</si>
  <si>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</si>
  <si>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</si>
  <si>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</si>
  <si>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</si>
  <si>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</si>
  <si>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</si>
  <si>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</si>
  <si>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</si>
  <si>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</si>
  <si>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</si>
  <si>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</si>
  <si>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</si>
  <si>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</si>
  <si>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</si>
  <si>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</si>
  <si>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</si>
  <si>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</si>
  <si>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</si>
  <si>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</si>
  <si>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</si>
  <si>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</si>
  <si>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</si>
  <si>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</si>
  <si>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</si>
  <si>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</si>
  <si>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</si>
  <si>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</si>
  <si>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</si>
  <si>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</si>
  <si>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</si>
  <si>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</si>
  <si>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</si>
  <si>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</si>
  <si>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</si>
  <si>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</si>
  <si>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</si>
  <si>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</si>
  <si>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</si>
  <si>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</si>
  <si>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</si>
  <si>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</si>
  <si>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</si>
  <si>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</si>
  <si>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</si>
  <si>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</si>
  <si>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</si>
  <si>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</si>
  <si>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</si>
  <si>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</si>
  <si>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</si>
  <si>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</si>
  <si>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</si>
  <si>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</si>
  <si>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</si>
  <si>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</si>
  <si>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</si>
  <si>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</si>
  <si>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</si>
  <si>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</si>
  <si>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</si>
  <si>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</si>
  <si>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</si>
  <si>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</si>
  <si>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</si>
  <si>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</si>
  <si>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</si>
  <si>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</si>
  <si>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</si>
  <si>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</si>
  <si>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</si>
  <si>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</si>
  <si>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</si>
  <si>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</si>
  <si>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</si>
  <si>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</si>
  <si>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</si>
  <si>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</si>
  <si>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</si>
  <si>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</si>
  <si>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</si>
  <si>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</si>
  <si>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</si>
  <si>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</si>
  <si>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</si>
  <si>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</si>
  <si>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</si>
  <si>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</si>
  <si>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</si>
  <si>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</si>
  <si>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</si>
  <si>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</si>
  <si>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</si>
  <si>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</si>
  <si>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</si>
  <si>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</si>
  <si>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</si>
  <si>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</si>
  <si>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</si>
  <si>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</si>
  <si>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</si>
  <si>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</si>
  <si>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</si>
  <si>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</si>
  <si>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</si>
  <si>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</si>
  <si>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</si>
  <si>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</si>
  <si>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</si>
  <si>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</si>
  <si>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</si>
  <si>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</si>
  <si>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</si>
  <si>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</si>
  <si>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</si>
  <si>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</si>
  <si>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</si>
  <si>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</si>
  <si>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</si>
  <si>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</si>
  <si>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</si>
  <si>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</si>
  <si>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</si>
  <si>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</si>
  <si>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</si>
  <si>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</si>
  <si>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</si>
  <si>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</si>
  <si>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</si>
  <si>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</si>
  <si>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</si>
  <si>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</si>
  <si>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</si>
  <si>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</si>
  <si>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</si>
  <si>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</si>
  <si>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</si>
  <si>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</si>
  <si>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</si>
  <si>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</si>
  <si>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</si>
  <si>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</si>
  <si>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</si>
  <si>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</si>
  <si>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</si>
  <si>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</si>
  <si>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</si>
  <si>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</si>
  <si>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</si>
  <si>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</si>
  <si>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</si>
  <si>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</si>
  <si>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</si>
  <si>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</si>
  <si>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</si>
  <si>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</si>
  <si>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</si>
  <si>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</si>
  <si>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</si>
  <si>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</si>
  <si>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</si>
  <si>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</si>
  <si>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</si>
  <si>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</si>
  <si>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</si>
  <si>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</si>
  <si>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</si>
  <si>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</si>
  <si>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</si>
  <si>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</si>
  <si>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</si>
  <si>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</si>
  <si>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</si>
  <si>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</si>
  <si>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</si>
  <si>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</si>
  <si>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</si>
  <si>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</si>
  <si>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</si>
  <si>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</si>
  <si>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</si>
  <si>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</si>
  <si>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</si>
  <si>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</si>
  <si>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</si>
  <si>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</si>
  <si>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</si>
  <si>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</si>
  <si>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</si>
  <si>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</si>
  <si>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</si>
  <si>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</si>
  <si>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</si>
  <si>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</si>
  <si>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</si>
  <si>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</si>
  <si>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</si>
  <si>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</si>
  <si>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</si>
  <si>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</si>
  <si>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</si>
  <si>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</si>
  <si>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</si>
  <si>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</si>
  <si>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</si>
  <si>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</si>
  <si>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</si>
  <si>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</si>
  <si>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</si>
  <si>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</si>
  <si>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</si>
  <si>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</si>
  <si>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</si>
  <si>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</si>
  <si>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</si>
  <si>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</si>
  <si>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</si>
  <si>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</si>
  <si>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</si>
  <si>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</si>
  <si>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</si>
  <si>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</si>
  <si>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</si>
  <si>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</si>
  <si>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</si>
  <si>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</si>
  <si>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</si>
  <si>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</si>
  <si>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</si>
  <si>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</si>
  <si>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</si>
  <si>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</si>
  <si>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</si>
  <si>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</si>
  <si>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</si>
  <si>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</si>
  <si>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</si>
  <si>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</si>
  <si>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</si>
  <si>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</si>
  <si>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</si>
  <si>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</si>
  <si>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</si>
  <si>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</si>
  <si>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</si>
  <si>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</si>
  <si>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</si>
  <si>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</si>
  <si>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</si>
  <si>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</si>
  <si>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</si>
  <si>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</si>
  <si>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</si>
  <si>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</si>
  <si>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</si>
  <si>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</si>
  <si>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</si>
  <si>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</si>
  <si>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</si>
  <si>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</si>
  <si>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</si>
  <si>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</si>
  <si>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</si>
  <si>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</si>
  <si>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</si>
  <si>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</si>
  <si>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</si>
  <si>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</si>
  <si>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</si>
  <si>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</si>
  <si>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</si>
  <si>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</si>
  <si>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</si>
  <si>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</si>
  <si>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</si>
  <si>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</si>
  <si>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</si>
  <si>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</si>
  <si>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</si>
  <si>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</si>
  <si>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</si>
  <si>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</si>
  <si>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</si>
  <si>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</si>
  <si>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</si>
  <si>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</si>
  <si>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</si>
  <si>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</si>
  <si>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</si>
  <si>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</si>
  <si>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</si>
  <si>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</si>
  <si>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</si>
  <si>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</si>
  <si>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</si>
  <si>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</si>
  <si>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</si>
  <si>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</si>
  <si>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</si>
  <si>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</si>
  <si>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</si>
  <si>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</si>
  <si>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</si>
  <si>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</si>
  <si>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</si>
  <si>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</si>
  <si>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</si>
  <si>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</si>
  <si>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</si>
  <si>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</si>
  <si>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</si>
  <si>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</si>
  <si>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</si>
  <si>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</si>
  <si>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</si>
  <si>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</si>
  <si>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</si>
  <si>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</si>
  <si>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</si>
  <si>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</si>
  <si>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</si>
  <si>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</si>
  <si>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</si>
  <si>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</si>
  <si>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</si>
  <si>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</si>
  <si>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</si>
  <si>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</si>
  <si>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</si>
  <si>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</si>
  <si>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</si>
  <si>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</si>
  <si>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</si>
  <si>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</si>
  <si>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</si>
  <si>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</si>
  <si>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</si>
  <si>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</si>
  <si>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</si>
  <si>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</si>
  <si>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</si>
  <si>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</si>
  <si>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</si>
  <si>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</si>
  <si>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</si>
  <si>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</si>
  <si>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</si>
  <si>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</si>
  <si>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</si>
  <si>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</si>
  <si>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</si>
  <si>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</si>
  <si>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</si>
  <si>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</si>
  <si>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</si>
  <si>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</si>
  <si>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</si>
  <si>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</si>
  <si>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</si>
  <si>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</si>
  <si>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</si>
  <si>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</si>
  <si>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</si>
  <si>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</si>
  <si>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</si>
  <si>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</si>
  <si>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</si>
  <si>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</si>
  <si>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</si>
  <si>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</si>
  <si>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</si>
  <si>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</si>
  <si>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</si>
  <si>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</si>
  <si>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</si>
  <si>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</si>
  <si>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</si>
  <si>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</si>
  <si>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</si>
  <si>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</si>
  <si>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</si>
  <si>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</si>
  <si>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</si>
  <si>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</si>
  <si>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</si>
  <si>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</si>
  <si>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</si>
  <si>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</si>
  <si>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</si>
  <si>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</si>
  <si>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</si>
  <si>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</si>
  <si>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</si>
  <si>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</si>
  <si>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</si>
  <si>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</si>
  <si>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</si>
  <si>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</si>
  <si>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</si>
  <si>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</si>
  <si>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</si>
  <si>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</si>
  <si>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</si>
  <si>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</si>
  <si>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</si>
  <si>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</si>
  <si>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</si>
  <si>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</si>
  <si>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</si>
  <si>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</si>
  <si>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</si>
  <si>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</si>
  <si>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</si>
  <si>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</si>
  <si>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</si>
  <si>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</si>
  <si>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</si>
  <si>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</si>
  <si>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</si>
  <si>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</si>
  <si>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</si>
  <si>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</si>
  <si>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</si>
  <si>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</si>
  <si>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</si>
  <si>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</si>
  <si>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</si>
  <si>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</si>
  <si>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</si>
  <si>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</si>
  <si>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</si>
  <si>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</si>
  <si>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</si>
  <si>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</si>
  <si>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</si>
  <si>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</si>
  <si>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</si>
  <si>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</si>
  <si>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</si>
  <si>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</si>
  <si>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</si>
  <si>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</si>
  <si>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</si>
  <si>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</si>
  <si>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</si>
  <si>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</si>
  <si>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</si>
  <si>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</si>
  <si>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</si>
  <si>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</si>
  <si>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</si>
  <si>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</si>
  <si>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</si>
  <si>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</si>
  <si>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</si>
  <si>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</si>
  <si>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</si>
  <si>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</si>
  <si>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</si>
  <si>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</si>
  <si>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</si>
  <si>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</si>
  <si>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</si>
  <si>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</si>
  <si>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</si>
  <si>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</si>
  <si>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</si>
  <si>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</si>
  <si>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</si>
  <si>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</si>
  <si>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</si>
  <si>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</si>
  <si>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</si>
  <si>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</si>
  <si>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</si>
  <si>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</si>
  <si>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</si>
  <si>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</si>
  <si>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</si>
  <si>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</si>
  <si>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</si>
  <si>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</si>
  <si>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</si>
  <si>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</si>
  <si>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</si>
  <si>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</si>
  <si>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</si>
  <si>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</si>
  <si>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</si>
  <si>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</si>
  <si>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</si>
  <si>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</si>
  <si>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</si>
  <si>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</si>
  <si>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</si>
  <si>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</si>
  <si>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</si>
  <si>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</si>
  <si>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</si>
  <si>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</si>
  <si>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</si>
  <si>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</si>
  <si>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</si>
  <si>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</si>
  <si>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</si>
  <si>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</si>
  <si>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</si>
  <si>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</si>
  <si>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</si>
  <si>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</si>
  <si>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</si>
  <si>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</si>
  <si>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</si>
  <si>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</si>
  <si>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</si>
  <si>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</si>
  <si>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</si>
  <si>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</si>
  <si>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</si>
  <si>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</si>
  <si>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</si>
  <si>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</si>
  <si>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</si>
  <si>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</si>
  <si>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</si>
  <si>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</si>
  <si>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</si>
  <si>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</si>
  <si>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</si>
  <si>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</si>
  <si>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</si>
  <si>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</si>
  <si>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</si>
  <si>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</si>
  <si>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</si>
  <si>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</si>
  <si>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</si>
  <si>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</si>
  <si>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</si>
  <si>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</si>
  <si>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</si>
  <si>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</si>
  <si>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</si>
  <si>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</si>
  <si>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</si>
  <si>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</si>
  <si>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</si>
  <si>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</si>
  <si>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</si>
  <si>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</si>
  <si>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</si>
  <si>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</si>
  <si>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</si>
  <si>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</si>
  <si>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</si>
  <si>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</si>
  <si>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</si>
  <si>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</si>
  <si>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</si>
  <si>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</si>
  <si>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</si>
  <si>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</si>
  <si>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</si>
  <si>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</si>
  <si>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</si>
  <si>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</si>
  <si>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</si>
  <si>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</si>
  <si>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</si>
  <si>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</si>
  <si>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</si>
  <si>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</si>
  <si>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</si>
  <si>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</si>
  <si>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</si>
  <si>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</si>
  <si>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</si>
  <si>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</si>
  <si>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</si>
  <si>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</si>
  <si>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</si>
  <si>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</si>
  <si>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</si>
  <si>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</si>
  <si>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</si>
  <si>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</si>
  <si>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</si>
  <si>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</si>
  <si>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</si>
  <si>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</si>
  <si>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</si>
  <si>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</si>
  <si>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</si>
  <si>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</si>
  <si>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</si>
  <si>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</si>
  <si>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</si>
  <si>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</si>
  <si>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</si>
  <si>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</si>
  <si>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</si>
  <si>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</si>
  <si>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</si>
  <si>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</si>
  <si>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</si>
  <si>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</si>
  <si>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</si>
  <si>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</si>
  <si>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</si>
  <si>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</si>
  <si>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</si>
  <si>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</si>
  <si>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</si>
  <si>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</si>
  <si>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</si>
  <si>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</si>
  <si>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</si>
  <si>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</si>
  <si>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</si>
  <si>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</si>
  <si>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</si>
  <si>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</si>
  <si>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</si>
  <si>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</si>
  <si>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</si>
  <si>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</si>
  <si>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</si>
  <si>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</si>
  <si>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</si>
  <si>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</si>
  <si>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</si>
  <si>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</si>
  <si>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</si>
  <si>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</si>
  <si>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</si>
  <si>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</si>
  <si>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</si>
  <si>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</si>
  <si>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</si>
  <si>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</si>
  <si>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</si>
  <si>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</si>
  <si>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</si>
  <si>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</si>
  <si>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</si>
  <si>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</si>
  <si>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</si>
  <si>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</si>
  <si>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</si>
  <si>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</si>
  <si>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</si>
  <si>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</si>
  <si>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</si>
  <si>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</si>
  <si>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</si>
  <si>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</si>
  <si>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</si>
  <si>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</si>
  <si>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</si>
  <si>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</si>
  <si>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</si>
  <si>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</si>
  <si>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</si>
  <si>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</si>
  <si>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</si>
  <si>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</si>
  <si>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</si>
  <si>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</si>
  <si>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</si>
  <si>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</si>
  <si>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</si>
  <si>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</si>
  <si>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</si>
  <si>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</si>
  <si>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</si>
  <si>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</si>
  <si>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</si>
  <si>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</si>
  <si>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</si>
  <si>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</si>
  <si>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</si>
  <si>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</si>
  <si>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</si>
  <si>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</si>
  <si>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</si>
  <si>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</si>
  <si>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</si>
  <si>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</si>
  <si>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</si>
  <si>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</si>
  <si>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</si>
  <si>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</si>
  <si>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</si>
  <si>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</si>
  <si>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</si>
  <si>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</si>
  <si>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</si>
  <si>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</si>
  <si>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</si>
  <si>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</si>
  <si>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</si>
  <si>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</si>
  <si>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</si>
  <si>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</si>
  <si>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</si>
  <si>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</si>
  <si>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</si>
  <si>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</si>
  <si>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</si>
  <si>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</si>
  <si>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</si>
  <si>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</si>
  <si>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</si>
  <si>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</si>
  <si>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</si>
  <si>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</si>
  <si>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</si>
  <si>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</si>
  <si>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</si>
  <si>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</si>
  <si>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</si>
  <si>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</si>
  <si>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</si>
  <si>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</si>
  <si>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</si>
  <si>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</si>
  <si>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</si>
  <si>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</si>
  <si>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</si>
  <si>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</si>
  <si>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</si>
  <si>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</si>
  <si>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</si>
  <si>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</si>
  <si>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</si>
  <si>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</si>
  <si>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</si>
  <si>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</si>
  <si>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</si>
  <si>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</si>
  <si>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</si>
  <si>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</si>
  <si>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</si>
  <si>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</si>
  <si>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</si>
  <si>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</si>
  <si>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</si>
  <si>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</si>
  <si>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</si>
  <si>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</si>
  <si>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</si>
  <si>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</si>
  <si>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</si>
  <si>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</si>
  <si>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</si>
  <si>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</si>
  <si>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</si>
  <si>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</si>
  <si>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</si>
  <si>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</si>
  <si>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</si>
  <si>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</si>
  <si>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</si>
  <si>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</si>
  <si>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</si>
  <si>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</si>
  <si>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</si>
  <si>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</si>
  <si>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</si>
  <si>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</si>
  <si>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</si>
  <si>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</si>
  <si>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</si>
  <si>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</si>
  <si>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</si>
  <si>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</si>
  <si>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</si>
  <si>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</si>
  <si>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</si>
  <si>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</si>
  <si>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</si>
  <si>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</si>
  <si>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</si>
  <si>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</si>
  <si>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</si>
  <si>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</si>
  <si>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</si>
  <si>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</si>
  <si>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</si>
  <si>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</si>
  <si>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</si>
  <si>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</si>
  <si>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</si>
  <si>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</si>
  <si>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</si>
  <si>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</si>
  <si>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</si>
  <si>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</si>
  <si>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</si>
  <si>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</si>
  <si>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</si>
  <si>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</si>
  <si>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</si>
  <si>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</si>
  <si>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</si>
  <si>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</si>
  <si>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</si>
  <si>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</si>
  <si>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</si>
  <si>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</si>
  <si>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</si>
  <si>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</si>
  <si>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</si>
  <si>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</si>
  <si>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</si>
  <si>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</si>
  <si>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</si>
  <si>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</si>
  <si>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</si>
  <si>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</si>
  <si>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</si>
  <si>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</si>
  <si>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</si>
  <si>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</si>
  <si>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</si>
  <si>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</si>
  <si>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</si>
  <si>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</si>
  <si>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</si>
  <si>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</si>
  <si>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</si>
  <si>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</si>
  <si>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</si>
  <si>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</si>
  <si>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</si>
  <si>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</si>
  <si>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</si>
  <si>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</si>
  <si>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</si>
  <si>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</si>
  <si>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</si>
  <si>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</si>
  <si>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</si>
  <si>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</si>
  <si>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</si>
  <si>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</si>
  <si>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</si>
  <si>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</si>
  <si>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</si>
  <si>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</si>
  <si>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</si>
  <si>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</si>
  <si>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</si>
  <si>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</si>
  <si>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</si>
  <si>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</si>
  <si>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</si>
  <si>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</si>
  <si>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</si>
  <si>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</si>
  <si>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</si>
  <si>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</si>
  <si>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</si>
  <si>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</si>
  <si>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</si>
  <si>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</si>
  <si>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</si>
  <si>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</si>
  <si>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</si>
  <si>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</si>
  <si>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</si>
  <si>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</si>
  <si>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</si>
  <si>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</si>
  <si>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</si>
  <si>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</si>
  <si>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</si>
  <si>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</si>
  <si>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</si>
  <si>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</si>
  <si>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</si>
  <si>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</si>
  <si>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</si>
  <si>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</si>
  <si>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</si>
  <si>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</si>
  <si>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</si>
  <si>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</si>
  <si>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</si>
  <si>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</si>
  <si>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</si>
  <si>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</si>
  <si>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</si>
  <si>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</si>
  <si>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</si>
  <si>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</si>
  <si>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</si>
  <si>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</si>
  <si>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</si>
  <si>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</si>
  <si>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</si>
  <si>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</si>
  <si>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</si>
  <si>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</si>
  <si>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</si>
  <si>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</si>
  <si>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</si>
  <si>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</si>
  <si>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</si>
  <si>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</si>
  <si>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</si>
  <si>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</si>
  <si>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</si>
  <si>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</si>
  <si>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</si>
  <si>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</si>
  <si>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</si>
  <si>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</si>
  <si>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</si>
  <si>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</si>
  <si>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</si>
  <si>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</si>
  <si>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</si>
  <si>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</si>
  <si>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</si>
  <si>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</si>
  <si>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</si>
  <si>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</si>
  <si>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</si>
  <si>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</si>
  <si>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</si>
  <si>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</si>
  <si>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</si>
  <si>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</si>
  <si>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</si>
  <si>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</si>
  <si>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</si>
  <si>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</si>
  <si>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</si>
  <si>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</si>
  <si>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</si>
  <si>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</si>
  <si>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</si>
  <si>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</si>
  <si>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</si>
  <si>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</si>
  <si>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</si>
  <si>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</si>
  <si>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</si>
  <si>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</si>
  <si>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</si>
  <si>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</si>
  <si>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</si>
  <si>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</si>
  <si>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</si>
  <si>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</si>
  <si>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</si>
  <si>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</si>
  <si>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</si>
  <si>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</si>
  <si>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</si>
  <si>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</si>
  <si>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</si>
  <si>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</si>
  <si>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</si>
  <si>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</si>
  <si>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</si>
  <si>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</si>
  <si>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</si>
  <si>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</si>
  <si>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</si>
  <si>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</si>
  <si>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</si>
  <si>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</si>
  <si>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</si>
  <si>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</si>
  <si>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</si>
  <si>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</si>
  <si>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</si>
  <si>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</si>
  <si>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</si>
  <si>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</si>
  <si>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</si>
  <si>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</si>
  <si>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</si>
  <si>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</si>
  <si>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</si>
  <si>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</si>
  <si>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</si>
  <si>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</si>
  <si>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</si>
  <si>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</si>
  <si>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</si>
  <si>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</si>
  <si>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</si>
  <si>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</si>
  <si>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</si>
  <si>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</si>
  <si>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</si>
  <si>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</si>
  <si>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</si>
  <si>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</si>
  <si>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</si>
  <si>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</si>
  <si>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</si>
  <si>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</si>
  <si>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</si>
  <si>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</si>
  <si>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</si>
  <si>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</si>
  <si>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</si>
  <si>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</si>
  <si>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</si>
  <si>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</si>
  <si>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</si>
  <si>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</si>
  <si>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</si>
  <si>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</si>
  <si>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</si>
  <si>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</si>
  <si>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</si>
  <si>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</si>
  <si>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</si>
  <si>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</si>
  <si>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</si>
  <si>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</si>
  <si>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</si>
  <si>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</si>
  <si>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</si>
  <si>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</si>
  <si>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</si>
  <si>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</si>
  <si>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</si>
  <si>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</si>
  <si>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</si>
  <si>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</si>
  <si>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</si>
  <si>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</si>
  <si>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</si>
  <si>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</si>
  <si>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</si>
  <si>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</si>
  <si>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</si>
  <si>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</si>
  <si>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</si>
  <si>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</si>
  <si>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</si>
  <si>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</si>
  <si>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</si>
  <si>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</si>
  <si>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</si>
  <si>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</si>
  <si>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</si>
  <si>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</si>
  <si>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</si>
  <si>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</si>
  <si>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</si>
  <si>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</si>
  <si>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</si>
  <si>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</si>
  <si>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</si>
  <si>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</si>
  <si>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</si>
  <si>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</si>
  <si>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</si>
  <si>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</si>
  <si>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</si>
  <si>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</si>
  <si>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</si>
  <si>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</si>
  <si>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</si>
  <si>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</si>
  <si>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</si>
  <si>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</si>
  <si>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</si>
  <si>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</si>
  <si>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</si>
  <si>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</si>
  <si>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</si>
  <si>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</si>
  <si>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</si>
  <si>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</si>
  <si>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</si>
  <si>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</si>
  <si>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</si>
  <si>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</si>
  <si>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</si>
  <si>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</si>
  <si>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</si>
  <si>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</si>
  <si>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</si>
  <si>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</si>
  <si>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</si>
  <si>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</si>
  <si>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</si>
  <si>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</si>
  <si>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</si>
  <si>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</si>
  <si>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</si>
  <si>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</si>
  <si>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</si>
  <si>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</si>
  <si>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</si>
  <si>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</si>
  <si>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</si>
  <si>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</si>
  <si>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</si>
  <si>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</si>
  <si>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</si>
  <si>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</si>
  <si>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</si>
  <si>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</si>
  <si>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</si>
  <si>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</si>
  <si>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</si>
  <si>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</si>
  <si>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</si>
  <si>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</si>
  <si>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</si>
  <si>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</si>
  <si>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</si>
  <si>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</si>
  <si>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</si>
  <si>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</si>
  <si>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</si>
  <si>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</si>
  <si>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</si>
  <si>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</si>
  <si>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</si>
  <si>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</si>
  <si>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</si>
  <si>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</si>
  <si>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</si>
  <si>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</si>
  <si>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</si>
  <si>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</si>
  <si>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</si>
  <si>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</si>
  <si>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</si>
  <si>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</si>
  <si>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</si>
  <si>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</si>
  <si>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</si>
  <si>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</si>
  <si>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</si>
  <si>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</si>
  <si>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</si>
  <si>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</si>
  <si>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</si>
  <si>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</si>
  <si>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</si>
  <si>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</si>
  <si>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</si>
  <si>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</si>
  <si>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</si>
  <si>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</si>
  <si>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</si>
  <si>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</si>
  <si>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</si>
  <si>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</si>
  <si>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</si>
  <si>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</si>
  <si>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</si>
  <si>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</si>
  <si>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</si>
  <si>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</si>
  <si>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</si>
  <si>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</si>
  <si>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</si>
  <si>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</si>
  <si>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</si>
  <si>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</si>
  <si>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</si>
  <si>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</si>
  <si>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</si>
  <si>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</si>
  <si>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</si>
  <si>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</si>
  <si>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</si>
  <si>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</si>
  <si>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</si>
  <si>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</si>
  <si>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</si>
  <si>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</si>
  <si>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</si>
  <si>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</si>
  <si>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</si>
  <si>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</si>
  <si>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</si>
  <si>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</si>
  <si>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</si>
  <si>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</si>
  <si>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</si>
  <si>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</si>
  <si>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</si>
  <si>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</si>
  <si>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</si>
  <si>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</si>
  <si>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</si>
  <si>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</si>
  <si>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</si>
  <si>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</si>
  <si>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</si>
  <si>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</si>
  <si>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</si>
  <si>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</si>
  <si>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</si>
  <si>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</si>
  <si>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</si>
  <si>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</si>
  <si>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</si>
  <si>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</si>
  <si>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</si>
  <si>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</si>
  <si>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</si>
  <si>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</si>
  <si>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</si>
  <si>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</si>
  <si>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</si>
  <si>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</si>
  <si>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</si>
  <si>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</si>
  <si>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</si>
  <si>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</si>
  <si>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</si>
  <si>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</si>
  <si>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</si>
  <si>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</si>
  <si>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</si>
  <si>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</si>
  <si>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</si>
  <si>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</si>
  <si>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</si>
  <si>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</si>
  <si>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</si>
  <si>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</si>
  <si>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</si>
  <si>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</si>
  <si>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</si>
  <si>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</si>
  <si>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</si>
  <si>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</si>
  <si>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</si>
  <si>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</si>
  <si>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</si>
  <si>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</si>
  <si>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</si>
  <si>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</si>
  <si>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</si>
  <si>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</si>
  <si>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</si>
  <si>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</si>
  <si>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</si>
  <si>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</si>
  <si>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</si>
  <si>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</si>
  <si>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</si>
  <si>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</si>
  <si>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</si>
  <si>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</si>
  <si>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</si>
  <si>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</si>
  <si>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</si>
  <si>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</si>
  <si>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</si>
  <si>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</si>
  <si>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</si>
  <si>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</si>
  <si>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</si>
  <si>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</si>
  <si>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</si>
  <si>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</si>
  <si>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</si>
  <si>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</si>
  <si>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</si>
  <si>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</si>
  <si>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</si>
  <si>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</si>
  <si>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</si>
  <si>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</si>
  <si>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</si>
  <si>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</si>
  <si>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</si>
  <si>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</si>
  <si>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</si>
  <si>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</si>
  <si>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</si>
  <si>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</si>
  <si>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</si>
  <si>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</si>
  <si>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</si>
  <si>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</si>
  <si>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</si>
  <si>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</si>
  <si>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</si>
  <si>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</si>
  <si>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</si>
  <si>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</si>
  <si>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</si>
  <si>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</si>
  <si>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</si>
  <si>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</si>
  <si>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</si>
  <si>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</si>
  <si>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</si>
  <si>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</si>
  <si>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</si>
  <si>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</si>
  <si>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</si>
  <si>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</si>
  <si>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</si>
  <si>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</si>
  <si>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</si>
  <si>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</si>
  <si>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</si>
  <si>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</si>
  <si>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</si>
  <si>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</si>
  <si>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</si>
  <si>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</si>
  <si>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</si>
  <si>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</si>
  <si>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</si>
  <si>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</si>
  <si>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</si>
  <si>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</si>
  <si>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</si>
  <si>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</si>
  <si>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</si>
  <si>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</si>
  <si>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</si>
  <si>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</si>
  <si>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</si>
  <si>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</si>
  <si>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</si>
  <si>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</si>
  <si>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</si>
  <si>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</si>
  <si>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</si>
  <si>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</si>
  <si>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</si>
  <si>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</si>
  <si>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</si>
  <si>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</si>
  <si>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</si>
  <si>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</si>
  <si>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</si>
  <si>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</si>
  <si>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</si>
  <si>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</si>
  <si>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</si>
  <si>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</si>
  <si>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</si>
  <si>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</si>
  <si>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</si>
  <si>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</si>
  <si>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</si>
  <si>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</si>
  <si>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</si>
  <si>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</si>
  <si>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</si>
  <si>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</si>
  <si>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</si>
  <si>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</si>
  <si>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</si>
  <si>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</si>
  <si>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</si>
  <si>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</si>
  <si>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</si>
  <si>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</si>
  <si>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</si>
  <si>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</si>
  <si>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</si>
  <si>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</si>
  <si>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</si>
  <si>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</si>
  <si>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</si>
  <si>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</si>
  <si>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</si>
  <si>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</si>
  <si>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</si>
  <si>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</si>
  <si>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</si>
  <si>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</si>
  <si>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</si>
  <si>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</si>
  <si>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</si>
  <si>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</si>
  <si>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</si>
  <si>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</si>
  <si>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</si>
  <si>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</si>
  <si>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</si>
  <si>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</si>
  <si>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</si>
  <si>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</si>
  <si>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</si>
  <si>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</si>
  <si>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</si>
  <si>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</si>
  <si>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</si>
  <si>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</si>
  <si>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</si>
  <si>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</si>
  <si>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</si>
  <si>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</si>
  <si>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</si>
  <si>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</si>
  <si>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</si>
  <si>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</si>
  <si>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</si>
  <si>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</si>
  <si>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</si>
  <si>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</si>
  <si>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</si>
  <si>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</si>
  <si>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</si>
  <si>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</si>
  <si>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</si>
  <si>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</si>
  <si>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</si>
  <si>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</si>
  <si>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</si>
  <si>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</si>
  <si>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</si>
  <si>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</si>
  <si>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</si>
  <si>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</si>
  <si>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</si>
  <si>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</si>
  <si>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</si>
  <si>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</si>
  <si>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</si>
  <si>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</si>
  <si>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</si>
  <si>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</si>
  <si>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</si>
  <si>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</si>
  <si>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</si>
  <si>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</si>
  <si>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</si>
  <si>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</si>
  <si>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</si>
  <si>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</si>
  <si>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</si>
  <si>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</si>
  <si>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</si>
  <si>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</si>
  <si>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</si>
  <si>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</si>
  <si>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</si>
  <si>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</si>
  <si>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</si>
  <si>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</si>
  <si>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</si>
  <si>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</si>
  <si>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</si>
  <si>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</si>
  <si>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</si>
  <si>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</si>
  <si>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</si>
  <si>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</si>
  <si>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</si>
  <si>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</si>
  <si>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</si>
  <si>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</si>
  <si>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</si>
  <si>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</si>
  <si>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</si>
  <si>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</si>
  <si>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</si>
  <si>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</si>
  <si>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</si>
  <si>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</si>
  <si>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</si>
  <si>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</si>
  <si>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</si>
  <si>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</si>
  <si>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</si>
  <si>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</si>
  <si>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</si>
  <si>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</si>
  <si>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</si>
  <si>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</si>
  <si>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</si>
  <si>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</si>
  <si>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</si>
  <si>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</si>
  <si>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</si>
  <si>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</si>
  <si>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</si>
  <si>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</si>
  <si>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</si>
  <si>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</si>
  <si>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</si>
  <si>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</si>
  <si>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</si>
  <si>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</si>
  <si>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</si>
  <si>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</si>
  <si>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</si>
  <si>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</si>
  <si>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</si>
  <si>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</si>
  <si>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</si>
  <si>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</si>
  <si>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</si>
  <si>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</si>
  <si>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</si>
  <si>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</si>
  <si>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</si>
  <si>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</si>
  <si>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</si>
  <si>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</si>
  <si>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</si>
  <si>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</si>
  <si>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</si>
  <si>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</si>
  <si>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</si>
  <si>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</si>
  <si>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</si>
  <si>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</si>
  <si>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</si>
  <si>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</si>
  <si>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</si>
  <si>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</si>
  <si>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</si>
  <si>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</si>
  <si>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</si>
  <si>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</si>
  <si>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</si>
  <si>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</si>
  <si>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</si>
  <si>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</si>
  <si>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</si>
  <si>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</si>
  <si>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</si>
  <si>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</si>
  <si>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</si>
  <si>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</si>
  <si>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</si>
  <si>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</si>
  <si>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</si>
  <si>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</si>
  <si>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</si>
  <si>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</si>
  <si>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</si>
  <si>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</si>
  <si>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</si>
  <si>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</si>
  <si>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</si>
  <si>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</si>
  <si>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</si>
  <si>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</si>
  <si>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</si>
  <si>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</si>
  <si>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</si>
  <si>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</si>
  <si>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</si>
  <si>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</si>
  <si>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</si>
  <si>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</si>
  <si>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</si>
  <si>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</si>
  <si>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</si>
  <si>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</si>
  <si>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</si>
  <si>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</si>
  <si>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</si>
  <si>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</si>
  <si>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</si>
  <si>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</si>
  <si>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</si>
  <si>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</si>
  <si>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</si>
  <si>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</si>
  <si>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</si>
  <si>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</si>
  <si>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</si>
  <si>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</si>
  <si>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</si>
  <si>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</si>
  <si>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</si>
  <si>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</si>
  <si>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</si>
  <si>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</si>
  <si>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</si>
  <si>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</si>
  <si>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</si>
  <si>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</si>
  <si>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</si>
  <si>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</si>
  <si>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</si>
  <si>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</si>
  <si>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</si>
  <si>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</si>
  <si>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</si>
  <si>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</si>
  <si>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</si>
  <si>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</si>
  <si>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</si>
  <si>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</si>
  <si>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</si>
  <si>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</si>
  <si>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</si>
  <si>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</si>
  <si>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</si>
  <si>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</si>
  <si>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</si>
  <si>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</si>
  <si>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</si>
  <si>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</si>
  <si>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</si>
  <si>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</si>
  <si>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</si>
  <si>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</si>
  <si>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</si>
  <si>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</si>
  <si>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</si>
  <si>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</si>
  <si>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</si>
  <si>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</si>
  <si>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</si>
  <si>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</si>
  <si>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</si>
  <si>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</si>
  <si>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</si>
  <si>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</si>
  <si>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</si>
  <si>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</si>
  <si>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</si>
  <si>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</si>
  <si>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</si>
  <si>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</si>
  <si>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</si>
  <si>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</si>
  <si>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</si>
  <si>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</si>
  <si>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</si>
  <si>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</si>
  <si>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</si>
  <si>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</si>
  <si>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</si>
  <si>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</si>
  <si>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</si>
  <si>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</si>
  <si>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</si>
  <si>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</si>
  <si>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</si>
  <si>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</si>
  <si>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</si>
  <si>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</si>
  <si>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</si>
  <si>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</si>
  <si>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</si>
  <si>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</si>
  <si>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</si>
  <si>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</si>
  <si>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</si>
  <si>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</si>
  <si>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</si>
  <si>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</si>
  <si>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</si>
  <si>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</si>
  <si>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</si>
  <si>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</si>
  <si>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</si>
  <si>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</si>
  <si>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</si>
  <si>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</si>
  <si>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</si>
  <si>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</si>
  <si>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</si>
  <si>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</si>
  <si>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</si>
  <si>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</si>
  <si>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</si>
  <si>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</si>
  <si>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</si>
  <si>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</si>
  <si>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</si>
  <si>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</si>
  <si>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</si>
  <si>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</si>
  <si>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</si>
  <si>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</si>
  <si>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</si>
  <si>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</si>
  <si>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</si>
  <si>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</si>
  <si>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</si>
  <si>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</si>
  <si>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</si>
  <si>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</si>
  <si>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</si>
  <si>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</si>
  <si>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</si>
  <si>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</si>
  <si>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</si>
  <si>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</si>
  <si>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</si>
  <si>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</si>
  <si>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</si>
  <si>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</si>
  <si>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</si>
  <si>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</si>
  <si>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</si>
  <si>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</si>
  <si>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</si>
  <si>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</si>
  <si>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</si>
  <si>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</si>
  <si>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</si>
  <si>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</si>
  <si>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</si>
  <si>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</si>
  <si>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</si>
  <si>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</si>
  <si>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</si>
  <si>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</si>
  <si>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</si>
  <si>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</si>
  <si>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</si>
  <si>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</si>
  <si>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</si>
  <si>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</si>
  <si>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</si>
  <si>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</si>
  <si>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</si>
  <si>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</si>
  <si>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</si>
  <si>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</si>
  <si>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</si>
  <si>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</si>
  <si>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</si>
  <si>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</si>
  <si>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</si>
  <si>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</si>
  <si>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</si>
  <si>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</si>
  <si>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</si>
  <si>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</si>
  <si>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</si>
  <si>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</si>
  <si>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</si>
  <si>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</si>
  <si>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</si>
  <si>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</si>
  <si>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</si>
  <si>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</si>
  <si>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</si>
  <si>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</si>
  <si>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</si>
  <si>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</si>
  <si>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</si>
  <si>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</si>
  <si>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</si>
  <si>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</si>
  <si>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</si>
  <si>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</si>
  <si>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</si>
  <si>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</si>
  <si>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</si>
  <si>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</si>
  <si>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</si>
  <si>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</si>
  <si>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</si>
  <si>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</si>
  <si>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</si>
  <si>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</si>
  <si>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</si>
  <si>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</si>
  <si>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</si>
  <si>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</si>
  <si>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</si>
  <si>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</si>
  <si>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</si>
  <si>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</si>
  <si>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</si>
  <si>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</si>
  <si>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</si>
  <si>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</si>
  <si>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</si>
  <si>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</si>
  <si>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</si>
  <si>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</si>
  <si>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</si>
  <si>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</si>
  <si>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</si>
  <si>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</si>
  <si>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</si>
  <si>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</si>
  <si>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</si>
  <si>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</si>
  <si>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</si>
  <si>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</si>
  <si>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</si>
  <si>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</si>
  <si>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</si>
  <si>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</si>
  <si>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</si>
  <si>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</si>
  <si>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</si>
  <si>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</si>
  <si>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</si>
  <si>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</si>
  <si>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</si>
  <si>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</si>
  <si>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</si>
  <si>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</si>
  <si>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</si>
  <si>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</si>
  <si>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</si>
  <si>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</si>
  <si>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</si>
  <si>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</si>
  <si>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</si>
  <si>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</si>
  <si>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</si>
  <si>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</si>
  <si>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</si>
  <si>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</si>
  <si>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</si>
  <si>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</si>
  <si>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</si>
  <si>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</si>
  <si>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</si>
  <si>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</si>
  <si>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</si>
  <si>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</si>
  <si>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</si>
  <si>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</si>
  <si>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</si>
  <si>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</si>
  <si>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</si>
  <si>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</si>
  <si>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</si>
  <si>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</si>
  <si>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</si>
  <si>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</si>
  <si>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</si>
  <si>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</si>
  <si>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</si>
  <si>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</si>
  <si>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</si>
  <si>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</si>
  <si>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</si>
  <si>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</si>
  <si>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</si>
  <si>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</si>
  <si>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</si>
  <si>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</si>
  <si>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</si>
  <si>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</si>
  <si>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</si>
  <si>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</si>
  <si>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</si>
  <si>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</si>
  <si>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</si>
  <si>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</si>
  <si>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</si>
  <si>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</si>
  <si>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</si>
  <si>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</si>
  <si>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</si>
  <si>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</si>
  <si>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</si>
  <si>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</si>
  <si>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</si>
  <si>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</si>
  <si>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</si>
  <si>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</si>
  <si>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</si>
  <si>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</si>
  <si>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</si>
  <si>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</si>
  <si>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</si>
  <si>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</si>
  <si>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</si>
  <si>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</si>
  <si>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</si>
  <si>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</si>
  <si>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</si>
  <si>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</si>
  <si>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</si>
  <si>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</si>
  <si>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</si>
  <si>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</si>
  <si>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</si>
  <si>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</si>
  <si>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</si>
  <si>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</si>
  <si>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</si>
  <si>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</si>
  <si>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</si>
  <si>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</si>
  <si>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</si>
  <si>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</si>
  <si>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</si>
  <si>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</si>
  <si>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</si>
  <si>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</si>
  <si>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</si>
  <si>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</si>
  <si>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</si>
  <si>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</si>
  <si>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</si>
  <si>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</si>
  <si>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</si>
  <si>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</si>
  <si>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</si>
  <si>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</si>
  <si>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</si>
  <si>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</si>
  <si>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</si>
  <si>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</si>
  <si>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</si>
  <si>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</si>
  <si>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</si>
  <si>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</si>
  <si>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</si>
  <si>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</si>
  <si>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</si>
  <si>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</si>
  <si>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</si>
  <si>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</si>
  <si>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</si>
  <si>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</si>
  <si>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</si>
  <si>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</si>
  <si>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</si>
  <si>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</si>
  <si>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</si>
  <si>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</si>
  <si>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</si>
  <si>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</si>
  <si>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</si>
  <si>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</si>
  <si>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</si>
  <si>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</si>
  <si>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</si>
  <si>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</si>
  <si>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</si>
  <si>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</si>
  <si>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</si>
  <si>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</si>
  <si>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</si>
  <si>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</si>
  <si>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</si>
  <si>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</si>
  <si>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</si>
  <si>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</si>
  <si>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</si>
  <si>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</si>
  <si>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</si>
  <si>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</si>
  <si>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</si>
  <si>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</si>
  <si>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</si>
  <si>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</si>
  <si>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</si>
  <si>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</si>
  <si>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</si>
  <si>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</si>
  <si>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</si>
  <si>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</si>
  <si>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</si>
  <si>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</si>
  <si>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</si>
  <si>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</si>
  <si>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</si>
  <si>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</si>
  <si>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</si>
  <si>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</si>
  <si>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</si>
  <si>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</si>
  <si>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</si>
  <si>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</si>
  <si>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</si>
  <si>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</si>
  <si>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</si>
  <si>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</si>
  <si>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</si>
  <si>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</si>
  <si>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</si>
  <si>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</si>
  <si>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</si>
  <si>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</si>
  <si>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</si>
  <si>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</si>
  <si>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</si>
  <si>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</si>
  <si>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</si>
  <si>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</si>
  <si>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</si>
  <si>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</si>
  <si>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</si>
  <si>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</si>
  <si>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</si>
  <si>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</si>
  <si>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</si>
  <si>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</si>
  <si>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</si>
  <si>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</si>
  <si>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</si>
  <si>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</si>
  <si>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</si>
  <si>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</si>
  <si>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</si>
  <si>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</si>
  <si>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</si>
  <si>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</si>
  <si>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</si>
  <si>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</si>
  <si>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</si>
  <si>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</si>
  <si>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</si>
  <si>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</si>
  <si>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</si>
  <si>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</si>
  <si>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</si>
  <si>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</si>
  <si>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</si>
  <si>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</si>
  <si>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</si>
  <si>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</si>
  <si>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</si>
  <si>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</si>
  <si>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</si>
  <si>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</si>
  <si>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</si>
  <si>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</si>
  <si>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</si>
  <si>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</si>
  <si>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</si>
  <si>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</si>
  <si>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</si>
  <si>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</si>
  <si>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</si>
  <si>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</si>
  <si>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</si>
  <si>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</si>
  <si>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</si>
  <si>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</si>
  <si>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</si>
  <si>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</si>
  <si>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</si>
  <si>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</si>
  <si>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</si>
  <si>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</si>
  <si>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</si>
  <si>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</si>
  <si>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</si>
  <si>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</si>
  <si>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</si>
  <si>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</si>
  <si>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</si>
  <si>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</si>
  <si>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</si>
  <si>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</si>
  <si>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</si>
  <si>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</si>
  <si>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</si>
  <si>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</si>
  <si>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</si>
  <si>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</si>
  <si>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</si>
  <si>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</si>
  <si>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</si>
  <si>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</si>
  <si>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</si>
  <si>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</si>
  <si>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</si>
  <si>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</si>
  <si>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</si>
  <si>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</si>
  <si>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</si>
  <si>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</si>
  <si>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</si>
  <si>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</si>
  <si>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</si>
  <si>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</si>
  <si>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</si>
  <si>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</si>
  <si>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</si>
  <si>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</si>
  <si>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</si>
  <si>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</si>
  <si>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</si>
  <si>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</si>
  <si>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</si>
  <si>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</si>
  <si>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</si>
  <si>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</si>
  <si>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</si>
  <si>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</si>
  <si>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</si>
  <si>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</si>
  <si>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</si>
  <si>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</si>
  <si>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</si>
  <si>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</si>
  <si>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</si>
  <si>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</si>
  <si>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</si>
  <si>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</si>
  <si>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</si>
  <si>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</si>
  <si>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</si>
  <si>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</si>
  <si>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</si>
  <si>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</si>
  <si>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</si>
  <si>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</si>
  <si>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</si>
  <si>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</si>
  <si>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</si>
  <si>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</si>
  <si>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</si>
  <si>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</si>
  <si>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</si>
  <si>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</si>
  <si>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</si>
  <si>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</si>
  <si>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</si>
  <si>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</si>
  <si>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</si>
  <si>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</si>
  <si>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</si>
  <si>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</si>
  <si>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</si>
  <si>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</si>
  <si>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</si>
  <si>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</si>
  <si>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</si>
  <si>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</si>
  <si>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</si>
  <si>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</si>
  <si>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</si>
  <si>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</si>
  <si>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</si>
  <si>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</si>
  <si>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</si>
  <si>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</si>
  <si>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</si>
  <si>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</si>
  <si>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</si>
  <si>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</si>
  <si>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</si>
  <si>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</si>
  <si>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</si>
  <si>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</si>
  <si>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</si>
  <si>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</si>
  <si>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</si>
  <si>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</si>
  <si>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</si>
  <si>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</si>
  <si>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</si>
  <si>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</si>
  <si>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</si>
  <si>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</si>
  <si>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</si>
  <si>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</si>
  <si>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</si>
  <si>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</si>
  <si>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</si>
  <si>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</si>
  <si>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</si>
  <si>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</si>
  <si>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</si>
  <si>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</si>
  <si>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</si>
  <si>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</si>
  <si>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</si>
  <si>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</si>
  <si>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</si>
  <si>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</si>
  <si>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</si>
  <si>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</si>
  <si>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</si>
  <si>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</si>
  <si>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</si>
  <si>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</si>
  <si>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</si>
  <si>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</si>
  <si>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</si>
  <si>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</si>
  <si>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</si>
  <si>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</si>
  <si>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</si>
  <si>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</si>
  <si>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</si>
  <si>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</si>
  <si>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</si>
  <si>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</si>
  <si>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</si>
  <si>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</si>
  <si>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</si>
  <si>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</si>
  <si>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</si>
  <si>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</si>
  <si>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</si>
  <si>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</si>
  <si>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</si>
  <si>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</si>
  <si>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</si>
  <si>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</si>
  <si>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</si>
  <si>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</si>
  <si>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</si>
  <si>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</si>
  <si>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</si>
  <si>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</si>
  <si>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</si>
  <si>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</si>
  <si>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</si>
  <si>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</si>
  <si>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</si>
  <si>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</si>
  <si>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</si>
  <si>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</si>
  <si>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</si>
  <si>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</si>
  <si>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</si>
  <si>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</si>
  <si>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</si>
  <si>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</si>
  <si>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</si>
  <si>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</si>
  <si>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</si>
  <si>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</si>
  <si>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</si>
  <si>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</si>
  <si>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</si>
  <si>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</si>
  <si>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</si>
  <si>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</si>
  <si>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</si>
  <si>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</si>
  <si>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</si>
  <si>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</si>
  <si>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</si>
  <si>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</si>
  <si>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</si>
  <si>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</si>
  <si>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</si>
  <si>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</si>
  <si>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</si>
  <si>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</si>
  <si>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</si>
  <si>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</si>
  <si>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</si>
  <si>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</si>
  <si>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</si>
  <si>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</si>
  <si>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</si>
  <si>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</si>
  <si>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</si>
  <si>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</si>
  <si>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</si>
  <si>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</si>
  <si>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</si>
  <si>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</si>
  <si>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</si>
  <si>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</si>
  <si>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</si>
  <si>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</si>
  <si>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</si>
  <si>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</si>
  <si>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</si>
  <si>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</si>
  <si>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</si>
  <si>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</si>
  <si>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</si>
  <si>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</si>
  <si>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</si>
  <si>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</si>
  <si>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</si>
  <si>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</si>
  <si>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</si>
  <si>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</si>
  <si>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</si>
  <si>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</si>
  <si>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</si>
  <si>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</si>
  <si>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</si>
  <si>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</si>
  <si>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</si>
  <si>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</si>
  <si>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</si>
  <si>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</si>
  <si>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</si>
  <si>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</si>
  <si>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</si>
  <si>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</si>
  <si>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</si>
  <si>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</si>
  <si>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</si>
  <si>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</si>
  <si>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</si>
  <si>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</si>
  <si>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</si>
  <si>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</si>
  <si>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</si>
  <si>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</si>
  <si>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</si>
  <si>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</si>
  <si>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</si>
  <si>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</si>
  <si>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</si>
  <si>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</si>
  <si>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</si>
  <si>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</si>
  <si>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</si>
  <si>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</si>
  <si>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</si>
  <si>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</si>
  <si>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</si>
  <si>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</si>
  <si>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</si>
  <si>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</si>
  <si>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</si>
  <si>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</si>
  <si>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</si>
  <si>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</si>
  <si>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</si>
  <si>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</si>
  <si>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</si>
  <si>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</si>
  <si>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</si>
  <si>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</si>
  <si>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</si>
  <si>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</si>
  <si>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</si>
  <si>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</si>
  <si>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</si>
  <si>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</si>
  <si>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</si>
  <si>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</si>
  <si>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</si>
  <si>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</si>
  <si>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</si>
  <si>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</si>
  <si>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</si>
  <si>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</si>
  <si>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</si>
  <si>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</si>
  <si>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</si>
  <si>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</si>
  <si>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</si>
  <si>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</si>
  <si>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</si>
  <si>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</si>
  <si>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</si>
  <si>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</si>
  <si>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</si>
  <si>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</si>
  <si>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</si>
  <si>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</si>
  <si>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</si>
  <si>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</si>
  <si>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</si>
  <si>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</si>
  <si>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</si>
  <si>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</si>
  <si>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</si>
  <si>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</si>
  <si>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</si>
  <si>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</si>
  <si>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</si>
  <si>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</si>
  <si>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</si>
  <si>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</si>
  <si>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</si>
  <si>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</si>
  <si>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</si>
  <si>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</si>
  <si>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</si>
  <si>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</si>
  <si>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</si>
  <si>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</si>
  <si>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</si>
  <si>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</si>
  <si>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</si>
  <si>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</si>
  <si>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</si>
  <si>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</si>
  <si>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</si>
  <si>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</si>
  <si>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</si>
  <si>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</si>
  <si>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</si>
  <si>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</si>
  <si>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</si>
  <si>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</si>
  <si>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</si>
  <si>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</si>
  <si>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</si>
  <si>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</si>
  <si>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</si>
  <si>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</si>
  <si>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</si>
  <si>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</si>
  <si>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</si>
  <si>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</si>
  <si>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</si>
  <si>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</si>
  <si>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</si>
  <si>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</si>
  <si>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</si>
  <si>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</si>
  <si>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</si>
  <si>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</si>
  <si>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</si>
  <si>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</si>
  <si>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</si>
  <si>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</si>
  <si>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</si>
  <si>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</si>
  <si>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</si>
  <si>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</si>
  <si>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</si>
  <si>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</si>
  <si>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</si>
  <si>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</si>
  <si>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</si>
  <si>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</si>
  <si>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</si>
  <si>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</si>
  <si>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</si>
  <si>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</si>
  <si>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</si>
  <si>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</si>
  <si>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</si>
  <si>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</si>
  <si>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</si>
  <si>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</si>
  <si>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</si>
  <si>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</si>
  <si>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</si>
  <si>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</si>
  <si>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</si>
  <si>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</si>
  <si>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</si>
  <si>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</si>
  <si>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</si>
  <si>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</si>
  <si>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</si>
  <si>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</si>
  <si>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</si>
  <si>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</si>
  <si>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</si>
  <si>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</si>
  <si>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</si>
  <si>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</si>
  <si>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</si>
  <si>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</si>
  <si>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</si>
  <si>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</si>
  <si>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</si>
  <si>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</si>
  <si>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</si>
  <si>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</si>
  <si>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</si>
  <si>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</si>
  <si>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</si>
  <si>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</si>
  <si>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</si>
  <si>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</si>
  <si>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</si>
  <si>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</si>
  <si>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</si>
  <si>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</si>
  <si>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</si>
  <si>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</si>
  <si>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</si>
  <si>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</si>
  <si>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</si>
  <si>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</si>
  <si>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</si>
  <si>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</si>
  <si>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</si>
  <si>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</si>
  <si>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</si>
  <si>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</si>
  <si>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</si>
  <si>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</si>
  <si>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</si>
  <si>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</si>
  <si>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</si>
  <si>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</si>
  <si>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</si>
  <si>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</si>
  <si>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</si>
  <si>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</si>
  <si>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</si>
  <si>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</si>
  <si>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</si>
  <si>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</si>
  <si>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</si>
  <si>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</si>
  <si>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</si>
  <si>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</si>
  <si>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</si>
  <si>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</si>
  <si>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</si>
  <si>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</si>
  <si>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</si>
  <si>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</si>
  <si>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</si>
  <si>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</si>
  <si>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</si>
  <si>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</si>
  <si>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</si>
  <si>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</si>
  <si>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</si>
  <si>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</si>
  <si>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</si>
  <si>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</si>
  <si>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</si>
  <si>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</si>
  <si>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</si>
  <si>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</si>
  <si>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</si>
  <si>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</si>
  <si>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</si>
  <si>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</si>
  <si>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</si>
  <si>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</si>
  <si>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</si>
  <si>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</si>
  <si>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</si>
  <si>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</si>
  <si>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</si>
  <si>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</si>
  <si>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</si>
  <si>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</si>
  <si>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</si>
  <si>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</si>
  <si>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</si>
  <si>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</si>
  <si>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</si>
  <si>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</si>
  <si>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</si>
  <si>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</si>
  <si>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</si>
  <si>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</si>
  <si>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</si>
  <si>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</si>
  <si>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</si>
  <si>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</si>
  <si>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</si>
  <si>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</si>
  <si>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</si>
  <si>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</si>
  <si>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</si>
  <si>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</si>
  <si>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</si>
  <si>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</si>
  <si>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</si>
  <si>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</si>
  <si>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</si>
  <si>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</si>
  <si>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</si>
  <si>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</si>
  <si>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</si>
  <si>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</si>
  <si>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</si>
  <si>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</si>
  <si>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</si>
  <si>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</si>
  <si>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</si>
  <si>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</si>
  <si>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</si>
  <si>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</si>
  <si>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</si>
  <si>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</si>
  <si>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</si>
  <si>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</si>
  <si>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</si>
  <si>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</si>
  <si>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</si>
  <si>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</si>
  <si>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</si>
  <si>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</si>
  <si>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</si>
  <si>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</si>
  <si>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</si>
  <si>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</si>
  <si>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</si>
  <si>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</si>
  <si>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</si>
  <si>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</si>
  <si>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</si>
  <si>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</si>
  <si>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</si>
  <si>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</si>
  <si>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</si>
  <si>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</si>
  <si>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</si>
  <si>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</si>
  <si>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</si>
  <si>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</si>
  <si>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</si>
  <si>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</si>
  <si>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</si>
  <si>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</si>
  <si>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</si>
  <si>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</si>
  <si>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</si>
  <si>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</si>
  <si>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</si>
  <si>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</si>
  <si>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</si>
  <si>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</si>
  <si>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</si>
  <si>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</si>
  <si>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</si>
  <si>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</si>
  <si>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</si>
  <si>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</si>
  <si>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</si>
  <si>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</si>
  <si>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</si>
  <si>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</si>
  <si>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</si>
  <si>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</si>
  <si>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</si>
  <si>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</si>
  <si>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</si>
  <si>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</si>
  <si>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</si>
  <si>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</si>
  <si>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</si>
  <si>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</si>
  <si>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</si>
  <si>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</si>
  <si>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</si>
  <si>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</si>
  <si>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</si>
  <si>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</si>
  <si>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</si>
  <si>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</si>
  <si>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</si>
  <si>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</si>
  <si>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</si>
  <si>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</si>
  <si>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</si>
  <si>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</si>
  <si>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</si>
  <si>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</si>
  <si>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</si>
  <si>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</si>
  <si>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</si>
  <si>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</si>
  <si>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</si>
  <si>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</si>
  <si>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</si>
  <si>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</si>
  <si>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</si>
  <si>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</si>
  <si>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</si>
  <si>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</si>
  <si>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</si>
  <si>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</si>
  <si>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</si>
  <si>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</si>
  <si>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</si>
  <si>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</si>
  <si>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</si>
  <si>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</si>
  <si>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</si>
  <si>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</si>
  <si>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</si>
  <si>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</si>
  <si>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</si>
  <si>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</si>
  <si>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</si>
  <si>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</si>
  <si>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</si>
  <si>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</si>
  <si>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</si>
  <si>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</si>
  <si>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</si>
  <si>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</si>
  <si>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</si>
  <si>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</si>
  <si>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</si>
  <si>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</si>
  <si>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</si>
  <si>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</si>
  <si>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</si>
  <si>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</si>
  <si>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</si>
  <si>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</si>
  <si>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</si>
  <si>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</si>
  <si>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</si>
  <si>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</si>
  <si>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</si>
  <si>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</si>
  <si>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</si>
  <si>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</si>
  <si>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</si>
  <si>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</si>
  <si>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</si>
  <si>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</si>
  <si>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</si>
  <si>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</si>
  <si>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</si>
  <si>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</si>
  <si>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</si>
  <si>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</si>
  <si>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</si>
  <si>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</si>
  <si>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</si>
  <si>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</si>
  <si>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</si>
  <si>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</si>
  <si>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</si>
  <si>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</si>
  <si>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</si>
  <si>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</si>
  <si>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</si>
  <si>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</si>
  <si>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</si>
  <si>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</si>
  <si>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</si>
  <si>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</si>
  <si>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</si>
  <si>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</si>
  <si>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</si>
  <si>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</si>
  <si>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</si>
  <si>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</si>
  <si>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</si>
  <si>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</si>
  <si>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</si>
  <si>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</si>
  <si>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</si>
  <si>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</si>
  <si>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</si>
  <si>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</si>
  <si>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</si>
  <si>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</si>
  <si>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</si>
  <si>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</si>
  <si>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</si>
  <si>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</si>
  <si>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</si>
  <si>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</si>
  <si>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</si>
  <si>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</si>
  <si>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</si>
  <si>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</si>
  <si>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</si>
  <si>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</si>
  <si>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</si>
  <si>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</si>
  <si>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</si>
  <si>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</si>
  <si>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</si>
  <si>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</si>
  <si>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</si>
  <si>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</si>
  <si>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</si>
  <si>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</si>
  <si>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</si>
  <si>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</si>
  <si>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</si>
  <si>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</si>
  <si>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</si>
  <si>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</si>
  <si>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</si>
  <si>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</si>
  <si>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</si>
  <si>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</si>
  <si>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</si>
  <si>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</si>
  <si>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</si>
  <si>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</si>
  <si>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</si>
  <si>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</si>
  <si>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</si>
  <si>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</si>
  <si>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</si>
  <si>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</si>
  <si>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</si>
  <si>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</si>
  <si>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</si>
  <si>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</si>
  <si>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</si>
  <si>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</si>
  <si>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</si>
  <si>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</si>
  <si>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</si>
  <si>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</si>
  <si>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</si>
  <si>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</si>
  <si>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</si>
  <si>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</si>
  <si>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</si>
  <si>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</si>
  <si>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</si>
  <si>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</si>
  <si>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</si>
  <si>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</si>
  <si>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</si>
  <si>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</si>
  <si>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</si>
  <si>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</si>
  <si>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</si>
  <si>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</si>
  <si>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</si>
  <si>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</si>
  <si>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</si>
  <si>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</si>
  <si>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</si>
  <si>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</si>
  <si>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</si>
  <si>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</si>
  <si>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</si>
  <si>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</si>
  <si>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</si>
  <si>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</si>
  <si>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</si>
  <si>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</si>
  <si>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</si>
  <si>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</si>
  <si>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</si>
  <si>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</si>
  <si>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</si>
  <si>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</si>
  <si>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</si>
  <si>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</si>
  <si>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</si>
  <si>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</si>
  <si>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</si>
  <si>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</si>
  <si>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</si>
  <si>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</si>
  <si>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</si>
  <si>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</si>
  <si>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</si>
  <si>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</si>
  <si>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</si>
  <si>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</si>
  <si>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</si>
  <si>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</si>
  <si>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</si>
  <si>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</si>
  <si>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</si>
  <si>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</si>
  <si>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</si>
  <si>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</si>
  <si>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</si>
  <si>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</si>
  <si>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</si>
  <si>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</si>
  <si>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</si>
  <si>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</si>
  <si>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</si>
  <si>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</si>
  <si>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</si>
  <si>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</si>
  <si>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</si>
  <si>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</si>
  <si>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</si>
  <si>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</si>
  <si>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</si>
  <si>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</si>
  <si>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</si>
  <si>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</si>
  <si>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</si>
  <si>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</si>
  <si>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</si>
  <si>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</si>
  <si>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</si>
  <si>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</si>
  <si>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</si>
  <si>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</si>
  <si>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</si>
  <si>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</si>
  <si>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</si>
  <si>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</si>
  <si>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</si>
  <si>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</si>
  <si>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</si>
  <si>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</si>
  <si>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</si>
  <si>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</si>
  <si>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</si>
  <si>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</si>
  <si>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</si>
  <si>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</si>
  <si>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</si>
  <si>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</si>
  <si>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</si>
  <si>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</si>
  <si>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</si>
  <si>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</si>
  <si>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</si>
  <si>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</si>
  <si>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</si>
  <si>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</si>
  <si>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</si>
  <si>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</si>
  <si>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</si>
  <si>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</si>
  <si>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</si>
  <si>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</si>
  <si>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</si>
  <si>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</si>
  <si>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</si>
  <si>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</si>
  <si>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</si>
  <si>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</si>
  <si>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</si>
  <si>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</si>
  <si>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</si>
  <si>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</si>
  <si>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</si>
  <si>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</si>
  <si>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</si>
  <si>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</si>
  <si>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</si>
  <si>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</si>
  <si>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</si>
  <si>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</si>
  <si>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</si>
  <si>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</si>
  <si>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</si>
  <si>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</si>
  <si>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</si>
  <si>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</si>
  <si>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</si>
  <si>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</si>
  <si>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</si>
  <si>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</si>
  <si>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</si>
  <si>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</si>
  <si>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</si>
  <si>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</si>
  <si>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</si>
  <si>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</si>
  <si>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</si>
  <si>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</si>
  <si>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</si>
  <si>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</si>
  <si>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</si>
  <si>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</si>
  <si>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</si>
  <si>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</si>
  <si>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</si>
  <si>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</si>
  <si>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</si>
  <si>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</si>
  <si>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</si>
  <si>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</si>
  <si>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</si>
  <si>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</si>
  <si>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</si>
  <si>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</si>
  <si>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</si>
  <si>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</si>
  <si>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</si>
  <si>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</si>
  <si>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</si>
  <si>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</si>
  <si>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</si>
  <si>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</si>
  <si>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</si>
  <si>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</si>
  <si>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</si>
  <si>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</si>
  <si>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</si>
  <si>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</si>
  <si>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</si>
  <si>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</si>
  <si>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</si>
  <si>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</si>
  <si>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</si>
  <si>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</si>
  <si>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</si>
  <si>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</si>
  <si>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</si>
  <si>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</si>
  <si>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</si>
  <si>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</si>
  <si>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</si>
  <si>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</si>
  <si>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</si>
  <si>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</si>
  <si>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</si>
  <si>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</si>
  <si>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</si>
  <si>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</si>
  <si>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</si>
  <si>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</si>
  <si>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</si>
  <si>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</si>
  <si>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</si>
  <si>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</si>
  <si>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</si>
  <si>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</si>
  <si>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</si>
  <si>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</si>
  <si>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</si>
  <si>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</si>
  <si>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</si>
  <si>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</si>
  <si>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</si>
  <si>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</si>
  <si>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</si>
  <si>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</si>
  <si>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</si>
  <si>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</si>
  <si>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</si>
  <si>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</si>
  <si>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</si>
  <si>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</si>
  <si>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</si>
  <si>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</si>
  <si>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</si>
  <si>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</si>
  <si>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</si>
  <si>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</si>
  <si>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</si>
  <si>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</si>
  <si>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</si>
  <si>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</si>
  <si>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</si>
  <si>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</si>
  <si>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</si>
  <si>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</si>
  <si>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</si>
  <si>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</si>
  <si>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</si>
  <si>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</si>
  <si>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</si>
  <si>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</si>
  <si>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</si>
  <si>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</si>
  <si>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</si>
  <si>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</si>
  <si>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</si>
  <si>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</si>
  <si>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</si>
  <si>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</si>
  <si>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</si>
  <si>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</si>
  <si>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</si>
  <si>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</si>
  <si>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</si>
  <si>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</si>
  <si>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</si>
  <si>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</si>
  <si>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</si>
  <si>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</si>
  <si>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</si>
  <si>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</si>
  <si>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</si>
  <si>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</si>
  <si>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</si>
  <si>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</si>
  <si>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</si>
  <si>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</si>
  <si>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</si>
  <si>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</si>
  <si>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</si>
  <si>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</si>
  <si>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</si>
  <si>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</si>
  <si>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</si>
  <si>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</si>
  <si>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</si>
  <si>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</si>
  <si>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</si>
  <si>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</si>
  <si>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</si>
  <si>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</si>
  <si>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</si>
  <si>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</si>
  <si>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</si>
  <si>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</si>
  <si>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</si>
  <si>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</si>
  <si>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</si>
  <si>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</si>
  <si>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</si>
  <si>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</si>
  <si>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</si>
  <si>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</si>
  <si>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</si>
  <si>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</si>
  <si>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</si>
  <si>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</si>
  <si>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</si>
  <si>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</si>
  <si>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</si>
  <si>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</si>
  <si>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</si>
  <si>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</si>
  <si>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</si>
  <si>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</si>
  <si>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</si>
  <si>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</si>
  <si>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</si>
  <si>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</si>
  <si>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</si>
  <si>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</si>
  <si>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</si>
  <si>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</si>
  <si>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</si>
  <si>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</si>
  <si>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</si>
  <si>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</si>
  <si>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</si>
  <si>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</si>
  <si>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</si>
  <si>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</si>
  <si>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</si>
  <si>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</si>
  <si>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</si>
  <si>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</si>
  <si>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</si>
  <si>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</si>
  <si>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</si>
  <si>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</si>
  <si>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</si>
  <si>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</si>
  <si>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</si>
  <si>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</si>
  <si>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</si>
  <si>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</si>
  <si>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</si>
  <si>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</si>
  <si>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</si>
  <si>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</si>
  <si>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</si>
  <si>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</si>
  <si>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</si>
  <si>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</si>
  <si>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</si>
  <si>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</si>
  <si>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</si>
  <si>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</si>
  <si>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</si>
  <si>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</si>
  <si>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</si>
  <si>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</si>
  <si>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</si>
  <si>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</si>
  <si>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</si>
  <si>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</si>
  <si>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</si>
  <si>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</si>
  <si>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</si>
  <si>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</si>
  <si>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</si>
  <si>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</si>
  <si>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</si>
  <si>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</si>
  <si>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</si>
  <si>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</si>
  <si>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</si>
  <si>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</si>
  <si>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</si>
  <si>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</si>
  <si>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</si>
  <si>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</si>
  <si>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</si>
  <si>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</si>
  <si>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</si>
  <si>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</si>
  <si>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</si>
  <si>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</si>
  <si>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</si>
  <si>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</si>
  <si>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</si>
  <si>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</si>
  <si>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</si>
  <si>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</si>
  <si>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</si>
  <si>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</si>
  <si>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</si>
  <si>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</si>
  <si>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</si>
  <si>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</si>
  <si>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</si>
  <si>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</si>
  <si>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</si>
  <si>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</si>
  <si>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</si>
  <si>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</si>
  <si>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</si>
  <si>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</si>
  <si>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</si>
  <si>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</si>
  <si>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</si>
  <si>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</si>
  <si>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</si>
  <si>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</si>
  <si>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</si>
  <si>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</si>
  <si>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</si>
  <si>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</si>
  <si>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</si>
  <si>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</si>
  <si>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</si>
  <si>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</si>
  <si>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</si>
  <si>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</si>
  <si>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</si>
  <si>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</si>
  <si>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</si>
  <si>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</si>
  <si>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</si>
  <si>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</si>
  <si>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</si>
  <si>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</si>
  <si>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</si>
  <si>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</si>
  <si>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</si>
  <si>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</si>
  <si>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</si>
  <si>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</si>
  <si>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</si>
  <si>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</si>
  <si>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</si>
  <si>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</si>
  <si>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</si>
  <si>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</si>
  <si>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</si>
  <si>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</si>
  <si>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</si>
  <si>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</si>
  <si>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</si>
  <si>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</si>
  <si>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</si>
  <si>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</si>
  <si>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</si>
  <si>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</si>
  <si>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</si>
  <si>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</si>
  <si>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</si>
  <si>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</si>
  <si>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</si>
  <si>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</si>
  <si>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</si>
  <si>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</si>
  <si>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</si>
  <si>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</si>
  <si>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</si>
  <si>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</si>
  <si>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</si>
  <si>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</si>
  <si>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</si>
  <si>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</si>
  <si>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</si>
  <si>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</si>
  <si>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</si>
  <si>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</si>
  <si>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</si>
  <si>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</si>
  <si>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</si>
  <si>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</si>
  <si>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</si>
  <si>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</si>
  <si>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</si>
  <si>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</si>
  <si>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</si>
  <si>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</si>
  <si>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</si>
  <si>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</si>
  <si>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</si>
  <si>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</si>
  <si>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</si>
  <si>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</si>
  <si>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</si>
  <si>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</si>
  <si>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</si>
  <si>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</si>
  <si>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</si>
  <si>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</si>
  <si>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</si>
  <si>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</si>
  <si>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</si>
  <si>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</si>
  <si>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</si>
  <si>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</si>
  <si>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</si>
  <si>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</si>
  <si>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</si>
  <si>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</si>
  <si>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</si>
  <si>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</si>
  <si>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</si>
  <si>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</si>
  <si>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</si>
  <si>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</si>
  <si>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</si>
  <si>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</si>
  <si>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</si>
  <si>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</si>
  <si>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</si>
  <si>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</si>
  <si>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</si>
  <si>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</si>
  <si>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</si>
  <si>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</si>
  <si>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</si>
  <si>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</si>
  <si>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</si>
  <si>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</si>
  <si>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</si>
  <si>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</si>
  <si>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</si>
  <si>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</si>
  <si>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</si>
  <si>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</si>
  <si>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</si>
  <si>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</si>
  <si>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</si>
  <si>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</si>
  <si>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</si>
  <si>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</si>
  <si>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</si>
  <si>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</si>
  <si>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</si>
  <si>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</si>
  <si>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</si>
  <si>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</si>
  <si>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</si>
  <si>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</si>
  <si>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</si>
  <si>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</si>
  <si>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</si>
  <si>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</si>
  <si>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</si>
  <si>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</si>
  <si>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</si>
  <si>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</si>
  <si>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</si>
  <si>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</si>
  <si>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</si>
  <si>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</si>
  <si>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</si>
  <si>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</si>
  <si>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</si>
  <si>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</si>
  <si>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</si>
  <si>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</si>
  <si>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</si>
  <si>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</si>
  <si>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</si>
  <si>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</si>
  <si>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</si>
  <si>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</si>
  <si>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</si>
  <si>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</si>
  <si>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</si>
  <si>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</si>
  <si>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</si>
  <si>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</si>
  <si>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</si>
  <si>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</si>
  <si>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</si>
  <si>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</si>
  <si>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</si>
  <si>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</si>
  <si>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</si>
  <si>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</si>
  <si>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</si>
  <si>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</si>
  <si>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</si>
  <si>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</si>
  <si>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</si>
  <si>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</si>
  <si>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</si>
  <si>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</si>
  <si>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</si>
  <si>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</si>
  <si>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</si>
  <si>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</si>
  <si>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</si>
  <si>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</si>
  <si>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</si>
  <si>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</si>
  <si>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</si>
  <si>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</si>
  <si>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</si>
  <si>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</si>
  <si>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</si>
  <si>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</si>
  <si>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</si>
  <si>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</si>
  <si>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</si>
  <si>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</si>
  <si>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</si>
  <si>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</si>
  <si>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</si>
  <si>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</si>
  <si>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</si>
  <si>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</si>
  <si>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</si>
  <si>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</si>
  <si>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</si>
  <si>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</si>
  <si>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</si>
  <si>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</si>
  <si>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</si>
  <si>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</si>
  <si>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</si>
  <si>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</si>
  <si>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</si>
  <si>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</si>
  <si>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</si>
  <si>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</si>
  <si>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</si>
  <si>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</si>
  <si>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</si>
  <si>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</si>
  <si>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</si>
  <si>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</si>
  <si>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</si>
  <si>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</si>
  <si>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</si>
  <si>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</si>
  <si>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</si>
  <si>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</si>
  <si>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</si>
  <si>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</si>
  <si>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</si>
  <si>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</si>
  <si>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</si>
  <si>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</si>
  <si>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</si>
  <si>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</si>
  <si>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</si>
  <si>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</si>
  <si>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</si>
  <si>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</si>
  <si>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</si>
  <si>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</si>
  <si>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</si>
  <si>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</si>
  <si>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</si>
  <si>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</si>
  <si>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</si>
  <si>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</si>
  <si>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</si>
  <si>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</si>
  <si>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</si>
  <si>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</si>
  <si>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</si>
  <si>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</si>
  <si>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</si>
  <si>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</si>
  <si>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</si>
  <si>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</si>
  <si>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</si>
  <si>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</si>
  <si>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</si>
  <si>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</si>
  <si>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</si>
  <si>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</si>
  <si>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</si>
  <si>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</si>
  <si>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</si>
  <si>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</si>
  <si>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</si>
  <si>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</si>
  <si>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</si>
  <si>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</si>
  <si>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</si>
  <si>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</si>
  <si>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</si>
  <si>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</si>
  <si>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</si>
  <si>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</si>
  <si>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</si>
  <si>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</si>
  <si>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</si>
  <si>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</si>
  <si>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</si>
  <si>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</si>
  <si>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</si>
  <si>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</si>
  <si>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</si>
  <si>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</si>
  <si>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</si>
  <si>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</si>
  <si>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</si>
  <si>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</si>
  <si>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</si>
  <si>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</si>
  <si>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</si>
  <si>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</si>
  <si>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</si>
  <si>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</si>
  <si>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</si>
  <si>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</si>
  <si>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</si>
  <si>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</si>
  <si>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</si>
  <si>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</si>
  <si>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</si>
  <si>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</si>
  <si>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</si>
  <si>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</si>
  <si>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</si>
  <si>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</si>
  <si>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</si>
  <si>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</si>
  <si>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</si>
  <si>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</si>
  <si>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</si>
  <si>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</si>
  <si>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</si>
  <si>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</si>
  <si>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</si>
  <si>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</si>
  <si>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</si>
  <si>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</si>
  <si>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</si>
  <si>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</si>
  <si>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</si>
  <si>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</si>
  <si>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</si>
  <si>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</si>
  <si>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</si>
  <si>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</si>
  <si>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</si>
  <si>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</si>
  <si>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</si>
  <si>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</si>
  <si>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</si>
  <si>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</si>
  <si>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</si>
  <si>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</si>
  <si>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</si>
  <si>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</si>
  <si>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</si>
  <si>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</si>
  <si>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</si>
  <si>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</si>
  <si>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</si>
  <si>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</si>
  <si>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</si>
  <si>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</si>
  <si>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</si>
  <si>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</si>
  <si>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</si>
  <si>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</si>
  <si>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</si>
  <si>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</si>
  <si>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</si>
  <si>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</si>
  <si>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</si>
  <si>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</si>
  <si>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</si>
  <si>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</si>
  <si>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</si>
  <si>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</si>
  <si>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</si>
  <si>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</si>
  <si>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</si>
  <si>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</si>
  <si>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</si>
  <si>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</si>
  <si>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</si>
  <si>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</si>
  <si>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</si>
  <si>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</si>
  <si>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</si>
  <si>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</si>
  <si>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</si>
  <si>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</si>
  <si>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</si>
  <si>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</si>
  <si>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</si>
  <si>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</si>
  <si>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</si>
  <si>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</si>
  <si>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</si>
  <si>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</si>
  <si>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</si>
  <si>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</si>
  <si>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</si>
  <si>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</si>
  <si>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</si>
  <si>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</si>
  <si>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</si>
  <si>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</si>
  <si>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</si>
  <si>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</si>
  <si>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</si>
  <si>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</si>
  <si>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</si>
  <si>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</si>
  <si>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</si>
  <si>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</si>
  <si>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</si>
  <si>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</si>
  <si>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</si>
  <si>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</si>
  <si>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</si>
  <si>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</si>
  <si>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</si>
  <si>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</si>
  <si>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</si>
  <si>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</si>
  <si>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</si>
  <si>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</si>
  <si>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</si>
  <si>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</si>
  <si>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</si>
  <si>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</si>
  <si>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</si>
  <si>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</si>
  <si>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</si>
  <si>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</si>
  <si>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</si>
  <si>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</si>
  <si>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</si>
  <si>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</si>
  <si>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</si>
  <si>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</si>
  <si>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</si>
  <si>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</si>
  <si>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</si>
  <si>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</si>
  <si>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</si>
  <si>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</si>
  <si>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</si>
  <si>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</si>
  <si>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</si>
  <si>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</si>
  <si>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</si>
  <si>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</si>
  <si>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</si>
  <si>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</si>
  <si>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</si>
  <si>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</si>
  <si>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</si>
  <si>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</si>
  <si>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</si>
  <si>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</si>
  <si>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</si>
  <si>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</si>
  <si>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</si>
  <si>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</si>
  <si>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</si>
  <si>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</si>
  <si>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</si>
  <si>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</si>
  <si>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</si>
  <si>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</si>
  <si>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</si>
  <si>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</si>
  <si>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</si>
  <si>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</si>
  <si>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</si>
  <si>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</si>
  <si>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</si>
  <si>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</si>
  <si>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</si>
  <si>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</si>
  <si>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</si>
  <si>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</si>
  <si>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</si>
  <si>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</si>
  <si>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</si>
  <si>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</si>
  <si>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</si>
  <si>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</si>
  <si>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</si>
  <si>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</si>
  <si>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</si>
  <si>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</si>
  <si>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</si>
  <si>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</si>
  <si>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</si>
  <si>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</si>
  <si>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</si>
  <si>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</si>
  <si>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</si>
  <si>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</si>
  <si>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</si>
  <si>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</si>
  <si>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</si>
  <si>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</si>
  <si>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</si>
  <si>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</si>
  <si>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</si>
  <si>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</si>
  <si>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</si>
  <si>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</si>
  <si>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</si>
  <si>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</si>
  <si>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</si>
  <si>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</si>
  <si>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</si>
  <si>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</si>
  <si>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</si>
  <si>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</si>
  <si>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</si>
  <si>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</si>
  <si>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</si>
  <si>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</si>
  <si>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</si>
  <si>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</si>
  <si>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</si>
  <si>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</si>
  <si>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</si>
  <si>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</si>
  <si>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</si>
  <si>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</si>
  <si>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</si>
  <si>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</si>
  <si>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</si>
  <si>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</si>
  <si>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</si>
  <si>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</si>
  <si>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</si>
  <si>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</si>
  <si>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</si>
  <si>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</si>
  <si>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</si>
  <si>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</si>
  <si>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</si>
  <si>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</si>
  <si>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</si>
  <si>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</si>
  <si>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</si>
  <si>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</si>
  <si>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</si>
  <si>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</si>
  <si>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</si>
  <si>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</si>
  <si>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</si>
  <si>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</si>
  <si>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</si>
  <si>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</si>
  <si>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</si>
  <si>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</si>
  <si>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</si>
  <si>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</si>
  <si>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</si>
  <si>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</si>
  <si>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</si>
  <si>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</si>
  <si>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</si>
  <si>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</si>
  <si>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</si>
  <si>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</si>
  <si>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</si>
  <si>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</si>
  <si>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</si>
  <si>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</si>
  <si>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</si>
  <si>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</si>
  <si>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</si>
  <si>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</si>
  <si>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</si>
  <si>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</si>
  <si>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</si>
  <si>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</si>
  <si>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</si>
  <si>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</si>
  <si>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</si>
  <si>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</si>
  <si>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</si>
  <si>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</si>
  <si>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</si>
  <si>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</si>
  <si>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</si>
  <si>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</si>
  <si>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</si>
  <si>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</si>
  <si>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</si>
  <si>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</si>
  <si>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</si>
  <si>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</si>
  <si>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</si>
  <si>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</si>
  <si>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</si>
  <si>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</si>
  <si>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</si>
  <si>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</si>
  <si>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</si>
  <si>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</si>
  <si>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</si>
  <si>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</si>
  <si>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</si>
  <si>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</si>
  <si>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</si>
  <si>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</si>
  <si>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</si>
  <si>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</si>
  <si>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</si>
  <si>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</si>
  <si>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</si>
  <si>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</si>
  <si>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</si>
  <si>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</si>
  <si>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</si>
  <si>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</si>
  <si>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</si>
  <si>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</si>
  <si>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</si>
  <si>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</si>
  <si>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</si>
  <si>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</si>
  <si>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</si>
  <si>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</si>
  <si>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</si>
  <si>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</si>
  <si>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</si>
  <si>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</si>
  <si>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</si>
  <si>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</si>
  <si>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</si>
  <si>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</si>
  <si>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</si>
  <si>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</si>
  <si>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</si>
  <si>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</si>
  <si>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</si>
  <si>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</si>
  <si>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</si>
  <si>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</si>
  <si>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</si>
  <si>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</si>
  <si>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</si>
  <si>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</si>
  <si>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</si>
  <si>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</si>
  <si>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</si>
  <si>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</si>
  <si>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</si>
  <si>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</si>
  <si>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</si>
  <si>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</si>
  <si>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</si>
  <si>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</si>
  <si>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</si>
  <si>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</si>
  <si>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</si>
  <si>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</si>
  <si>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</si>
  <si>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</si>
  <si>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</si>
  <si>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</si>
  <si>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</si>
  <si>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</si>
  <si>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</si>
  <si>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</si>
  <si>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</si>
  <si>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</si>
  <si>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</si>
  <si>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</si>
  <si>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</si>
  <si>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</si>
  <si>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</si>
  <si>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</si>
  <si>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</si>
  <si>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</si>
  <si>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</si>
  <si>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</si>
  <si>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</si>
  <si>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</si>
  <si>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</si>
  <si>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</si>
  <si>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</si>
  <si>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</si>
  <si>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</si>
  <si>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</si>
  <si>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</si>
  <si>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</si>
  <si>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</si>
  <si>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</si>
  <si>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</si>
  <si>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</si>
  <si>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</si>
  <si>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</si>
  <si>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</si>
  <si>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</si>
  <si>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</si>
  <si>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</si>
  <si>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</si>
  <si>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</si>
  <si>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</si>
  <si>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</si>
  <si>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</si>
  <si>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</si>
  <si>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</si>
  <si>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</si>
  <si>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</si>
  <si>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</si>
  <si>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</si>
  <si>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</si>
  <si>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</si>
  <si>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</si>
  <si>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</si>
  <si>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</si>
  <si>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</si>
  <si>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</si>
  <si>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</si>
  <si>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</si>
  <si>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</si>
  <si>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</si>
  <si>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</si>
  <si>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</si>
  <si>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</si>
  <si>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</si>
  <si>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</si>
  <si>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</si>
  <si>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</si>
  <si>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</si>
  <si>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</si>
  <si>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</si>
  <si>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</si>
  <si>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</si>
  <si>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</si>
  <si>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</si>
  <si>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</si>
  <si>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</si>
  <si>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</si>
  <si>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</si>
  <si>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</si>
  <si>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</si>
  <si>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</si>
  <si>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</si>
  <si>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</si>
  <si>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</si>
  <si>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</si>
  <si>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</si>
  <si>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</si>
  <si>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</si>
  <si>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</si>
  <si>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</si>
  <si>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</si>
  <si>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</si>
  <si>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</si>
  <si>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</si>
  <si>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</si>
  <si>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</si>
  <si>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</si>
  <si>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</si>
  <si>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</si>
  <si>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</si>
  <si>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</si>
  <si>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</si>
  <si>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</si>
  <si>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</si>
  <si>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</si>
  <si>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</si>
  <si>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</si>
  <si>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</si>
  <si>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</si>
  <si>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</si>
  <si>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</si>
  <si>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</si>
  <si>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</si>
  <si>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</si>
  <si>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</si>
  <si>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</si>
  <si>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</si>
  <si>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</si>
  <si>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</si>
  <si>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</si>
  <si>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</si>
  <si>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</si>
  <si>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</si>
  <si>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</si>
  <si>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</si>
  <si>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</si>
  <si>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</si>
  <si>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</si>
  <si>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</si>
  <si>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</si>
  <si>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</si>
  <si>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</si>
  <si>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</si>
  <si>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</si>
  <si>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</si>
  <si>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</si>
  <si>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</si>
  <si>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</si>
  <si>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</si>
  <si>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</si>
  <si>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</si>
  <si>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</si>
  <si>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</si>
  <si>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</si>
  <si>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</si>
  <si>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</si>
  <si>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</si>
  <si>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</si>
  <si>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</si>
  <si>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</si>
  <si>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</si>
  <si>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</si>
  <si>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</si>
  <si>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</si>
  <si>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</si>
  <si>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</si>
  <si>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</si>
  <si>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</si>
  <si>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</si>
  <si>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</si>
  <si>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</si>
  <si>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</si>
  <si>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</si>
  <si>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</si>
  <si>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</si>
  <si>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</si>
  <si>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</si>
  <si>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</si>
  <si>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</si>
  <si>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</si>
  <si>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</si>
  <si>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</si>
  <si>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</si>
  <si>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</si>
  <si>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</si>
  <si>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</si>
  <si>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</si>
  <si>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</si>
  <si>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</si>
  <si>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</si>
  <si>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</si>
  <si>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</si>
  <si>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</si>
  <si>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</si>
  <si>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</si>
  <si>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</si>
  <si>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</si>
  <si>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</si>
  <si>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</si>
  <si>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</si>
  <si>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</si>
  <si>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</si>
  <si>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</si>
  <si>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</si>
  <si>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</si>
  <si>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</si>
  <si>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</si>
  <si>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</si>
  <si>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</si>
  <si>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</si>
  <si>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</si>
  <si>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</si>
  <si>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</si>
  <si>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</si>
  <si>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</si>
  <si>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</si>
  <si>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</si>
  <si>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</si>
  <si>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</si>
  <si>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</si>
  <si>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</si>
  <si>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</si>
  <si>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</si>
  <si>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</si>
  <si>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</si>
  <si>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</si>
  <si>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</si>
  <si>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</si>
  <si>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</si>
  <si>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</si>
  <si>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</si>
  <si>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</si>
  <si>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</si>
  <si>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</si>
  <si>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</si>
  <si>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</si>
  <si>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</si>
  <si>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</si>
  <si>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</si>
  <si>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</si>
  <si>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</si>
  <si>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</si>
  <si>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</si>
  <si>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</si>
  <si>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</si>
  <si>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</si>
  <si>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</si>
  <si>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</si>
  <si>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</si>
  <si>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</si>
  <si>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</si>
  <si>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</si>
  <si>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</si>
  <si>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</si>
  <si>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</si>
  <si>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</si>
  <si>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</si>
  <si>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</si>
  <si>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</si>
  <si>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</si>
  <si>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</si>
  <si>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</si>
  <si>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</si>
  <si>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</si>
  <si>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</si>
  <si>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</si>
  <si>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</si>
  <si>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</si>
  <si>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</si>
  <si>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</si>
  <si>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</si>
  <si>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</si>
  <si>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</si>
  <si>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</si>
  <si>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</si>
  <si>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</si>
  <si>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</si>
  <si>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</si>
  <si>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</si>
  <si>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</si>
  <si>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</si>
  <si>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</si>
  <si>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</si>
  <si>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</si>
  <si>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</si>
  <si>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</si>
  <si>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</si>
  <si>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</si>
  <si>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</si>
  <si>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</si>
  <si>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</si>
  <si>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</si>
  <si>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</si>
  <si>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</si>
  <si>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</si>
  <si>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</si>
  <si>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</si>
  <si>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</si>
  <si>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</si>
  <si>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</si>
  <si>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</si>
  <si>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</si>
  <si>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</si>
  <si>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</si>
  <si>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</si>
  <si>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</si>
  <si>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</si>
  <si>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</si>
  <si>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</si>
  <si>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</si>
  <si>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</si>
  <si>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</si>
  <si>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</si>
  <si>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</si>
  <si>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</si>
  <si>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</si>
  <si>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</si>
  <si>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</si>
  <si>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</si>
  <si>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</si>
  <si>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</si>
  <si>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</si>
  <si>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</si>
  <si>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</si>
  <si>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</si>
  <si>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</si>
  <si>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</si>
  <si>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</si>
  <si>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</si>
  <si>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</si>
  <si>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</si>
  <si>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</si>
  <si>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</si>
  <si>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</si>
  <si>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</si>
  <si>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</si>
  <si>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</si>
  <si>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</si>
  <si>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</si>
  <si>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</si>
  <si>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</si>
  <si>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</si>
  <si>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</si>
  <si>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</si>
  <si>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</si>
  <si>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</si>
  <si>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</si>
  <si>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</si>
  <si>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</si>
  <si>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</si>
  <si>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</si>
  <si>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</si>
  <si>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</si>
  <si>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</si>
  <si>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</si>
  <si>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</si>
  <si>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</si>
  <si>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</si>
  <si>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</si>
  <si>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</si>
  <si>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</si>
  <si>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</si>
  <si>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</si>
  <si>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</si>
  <si>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</si>
  <si>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</si>
  <si>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</si>
  <si>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</si>
  <si>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</si>
  <si>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</si>
  <si>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</si>
  <si>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</si>
  <si>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</si>
  <si>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</si>
  <si>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</si>
  <si>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</si>
  <si>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</si>
  <si>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</si>
  <si>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</si>
  <si>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</si>
  <si>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</si>
  <si>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</si>
  <si>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</si>
  <si>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</si>
  <si>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</si>
  <si>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</si>
  <si>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</si>
  <si>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</si>
  <si>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</si>
  <si>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</si>
  <si>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</si>
  <si>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</si>
  <si>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</si>
  <si>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</si>
  <si>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</si>
  <si>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</si>
  <si>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</si>
  <si>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</si>
  <si>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</si>
  <si>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</si>
  <si>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</si>
  <si>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</si>
  <si>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</si>
  <si>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</si>
  <si>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</si>
  <si>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</si>
  <si>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</si>
  <si>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</si>
  <si>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</si>
  <si>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</si>
  <si>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</si>
  <si>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</si>
  <si>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</si>
  <si>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</si>
  <si>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</si>
  <si>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</si>
  <si>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</si>
  <si>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</si>
  <si>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</si>
  <si>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</si>
  <si>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</si>
  <si>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</si>
  <si>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</si>
  <si>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</si>
  <si>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</si>
  <si>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</si>
  <si>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</si>
  <si>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</si>
  <si>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</si>
  <si>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</si>
  <si>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</si>
  <si>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</si>
  <si>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</si>
  <si>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</si>
  <si>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</si>
  <si>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</si>
  <si>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</si>
  <si>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</si>
  <si>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</si>
  <si>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</si>
  <si>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</si>
  <si>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</si>
  <si>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</si>
  <si>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</si>
  <si>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</si>
  <si>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</si>
  <si>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</si>
  <si>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</si>
  <si>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</si>
  <si>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</si>
  <si>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</si>
  <si>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</si>
  <si>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</si>
  <si>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</si>
  <si>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</si>
  <si>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</si>
  <si>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</si>
  <si>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</si>
  <si>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</si>
  <si>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</si>
  <si>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</si>
  <si>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</si>
  <si>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</si>
  <si>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</si>
  <si>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</si>
  <si>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</si>
  <si>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</si>
  <si>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</si>
  <si>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</si>
  <si>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</si>
  <si>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</si>
  <si>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</si>
  <si>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</si>
  <si>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</si>
  <si>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</si>
  <si>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</si>
  <si>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</si>
  <si>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</si>
  <si>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</si>
  <si>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</si>
  <si>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</si>
  <si>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</si>
  <si>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</si>
  <si>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</si>
  <si>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</si>
  <si>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</si>
  <si>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</si>
  <si>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</si>
  <si>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</si>
  <si>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</si>
  <si>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</si>
  <si>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</si>
  <si>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</si>
  <si>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</si>
  <si>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</si>
  <si>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</si>
  <si>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</si>
  <si>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</si>
  <si>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</si>
  <si>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</si>
  <si>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</si>
  <si>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</si>
  <si>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</si>
  <si>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</si>
  <si>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</si>
  <si>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</si>
  <si>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</si>
  <si>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</si>
  <si>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</si>
  <si>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</si>
  <si>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</si>
  <si>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</si>
  <si>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</si>
  <si>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</si>
  <si>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</si>
  <si>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</si>
  <si>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</si>
  <si>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</si>
  <si>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</si>
  <si>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</si>
  <si>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</si>
  <si>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</si>
  <si>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</si>
  <si>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</si>
  <si>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</si>
  <si>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</si>
  <si>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</si>
  <si>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</si>
  <si>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</si>
  <si>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</si>
  <si>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</si>
  <si>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</si>
  <si>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</si>
  <si>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</si>
  <si>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</si>
  <si>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</si>
  <si>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</si>
  <si>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</si>
  <si>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</si>
  <si>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</si>
  <si>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</si>
  <si>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</si>
  <si>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</si>
  <si>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</si>
  <si>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</si>
  <si>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</si>
  <si>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</si>
  <si>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</si>
  <si>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</si>
  <si>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</si>
  <si>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</si>
  <si>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</si>
  <si>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</si>
  <si>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</si>
  <si>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</si>
  <si>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</si>
  <si>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</si>
  <si>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</si>
  <si>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</si>
  <si>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</si>
  <si>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</si>
  <si>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</si>
  <si>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</si>
  <si>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</si>
  <si>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</si>
  <si>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</si>
  <si>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</si>
  <si>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</si>
  <si>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</si>
  <si>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</si>
  <si>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</si>
  <si>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</si>
  <si>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</si>
  <si>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</si>
  <si>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</si>
  <si>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</si>
  <si>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</si>
  <si>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</si>
  <si>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</si>
  <si>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</si>
  <si>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</si>
  <si>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</si>
  <si>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</si>
  <si>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</si>
  <si>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</si>
  <si>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</si>
  <si>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</si>
  <si>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</si>
  <si>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</si>
  <si>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</si>
  <si>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</si>
  <si>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</si>
  <si>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</si>
  <si>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</si>
  <si>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</si>
  <si>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</si>
  <si>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</si>
  <si>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</si>
  <si>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</si>
  <si>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</si>
  <si>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</si>
  <si>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</si>
  <si>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</si>
  <si>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</si>
  <si>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</si>
  <si>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</si>
  <si>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</si>
  <si>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</si>
  <si>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</si>
  <si>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</si>
  <si>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</si>
  <si>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</si>
  <si>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</si>
  <si>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</si>
  <si>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</si>
  <si>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</si>
  <si>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</si>
  <si>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</si>
  <si>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</si>
  <si>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</si>
  <si>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</si>
  <si>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</si>
  <si>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</si>
  <si>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</si>
  <si>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</si>
  <si>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</si>
  <si>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</si>
  <si>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</si>
  <si>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</si>
  <si>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</si>
  <si>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</si>
  <si>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</si>
  <si>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</si>
  <si>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</si>
  <si>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</si>
  <si>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</si>
  <si>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</si>
  <si>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</si>
  <si>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</si>
  <si>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</si>
  <si>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</si>
  <si>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</si>
  <si>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</si>
  <si>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</si>
  <si>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</si>
  <si>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</si>
  <si>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</si>
  <si>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</si>
  <si>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</si>
  <si>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</si>
  <si>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</si>
  <si>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</si>
  <si>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</si>
  <si>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</si>
  <si>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</si>
  <si>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</si>
  <si>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</si>
  <si>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</si>
  <si>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</si>
  <si>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</si>
  <si>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</si>
  <si>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</si>
  <si>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</si>
  <si>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</si>
  <si>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</si>
  <si>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</si>
  <si>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</si>
  <si>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</si>
  <si>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</si>
  <si>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</si>
  <si>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</si>
  <si>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</si>
  <si>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</si>
  <si>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</si>
  <si>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</si>
  <si>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</si>
  <si>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</si>
  <si>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</si>
  <si>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</si>
  <si>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</si>
  <si>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</si>
  <si>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</si>
  <si>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</si>
  <si>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</si>
  <si>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</si>
  <si>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</si>
  <si>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</si>
  <si>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</si>
  <si>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</si>
  <si>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</si>
  <si>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</si>
  <si>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</si>
  <si>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</si>
  <si>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</si>
  <si>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</si>
  <si>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</si>
  <si>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</si>
  <si>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</si>
  <si>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</si>
  <si>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</si>
  <si>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</si>
  <si>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</si>
  <si>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</si>
  <si>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</si>
  <si>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</si>
  <si>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</si>
  <si>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</si>
  <si>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</si>
  <si>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</si>
  <si>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</si>
  <si>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</si>
  <si>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</si>
  <si>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</si>
  <si>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</si>
  <si>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</si>
  <si>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</si>
  <si>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</si>
  <si>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</si>
  <si>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</si>
  <si>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</si>
  <si>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</si>
  <si>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</si>
  <si>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</si>
  <si>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</si>
  <si>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</si>
  <si>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</si>
  <si>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</si>
  <si>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</si>
  <si>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</si>
  <si>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</si>
  <si>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</si>
  <si>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</si>
  <si>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</si>
  <si>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</si>
  <si>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</si>
  <si>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</si>
  <si>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</si>
  <si>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</si>
  <si>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</si>
  <si>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</si>
  <si>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</si>
  <si>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</si>
  <si>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</si>
  <si>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</si>
  <si>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</si>
  <si>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</si>
  <si>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</si>
  <si>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</si>
  <si>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</si>
  <si>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</si>
  <si>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</si>
  <si>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</si>
  <si>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</si>
  <si>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</si>
  <si>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</si>
  <si>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</si>
  <si>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</si>
  <si>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</si>
  <si>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</si>
  <si>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</si>
  <si>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</si>
  <si>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</si>
  <si>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</si>
  <si>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</si>
  <si>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</si>
  <si>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</si>
  <si>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</si>
  <si>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</si>
  <si>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</si>
  <si>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</si>
  <si>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</si>
  <si>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</si>
  <si>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</si>
  <si>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</si>
  <si>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</si>
  <si>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</si>
  <si>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</si>
  <si>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</si>
  <si>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</si>
  <si>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</si>
  <si>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</si>
  <si>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</si>
  <si>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</si>
  <si>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</si>
  <si>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</si>
  <si>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</si>
  <si>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</si>
  <si>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</si>
  <si>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</si>
  <si>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</si>
  <si>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</si>
  <si>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</si>
  <si>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</si>
  <si>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</si>
  <si>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</si>
  <si>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</si>
  <si>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</si>
  <si>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</si>
  <si>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</si>
  <si>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</si>
  <si>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</si>
  <si>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</si>
  <si>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</si>
  <si>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</si>
  <si>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</si>
  <si>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</si>
  <si>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</si>
  <si>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</si>
  <si>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</si>
  <si>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</si>
  <si>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</si>
  <si>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</si>
  <si>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</si>
  <si>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</si>
  <si>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</si>
  <si>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</si>
  <si>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</si>
  <si>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</si>
  <si>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</si>
  <si>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</si>
  <si>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</si>
  <si>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</si>
  <si>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</si>
  <si>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</si>
  <si>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</si>
  <si>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</si>
  <si>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</si>
  <si>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</si>
  <si>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</si>
  <si>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</si>
  <si>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</si>
  <si>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</si>
  <si>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</si>
  <si>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</si>
  <si>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</si>
  <si>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</si>
  <si>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</si>
  <si>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</si>
  <si>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</si>
  <si>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</si>
  <si>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</si>
  <si>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</si>
  <si>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</si>
  <si>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</si>
  <si>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</si>
  <si>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</si>
  <si>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</si>
  <si>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</si>
  <si>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</si>
  <si>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</si>
  <si>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</si>
  <si>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</si>
  <si>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</si>
  <si>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</si>
  <si>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</si>
  <si>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</si>
  <si>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</si>
  <si>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</si>
  <si>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</si>
  <si>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</si>
  <si>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</si>
  <si>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</si>
  <si>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</si>
  <si>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</si>
  <si>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</si>
  <si>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</si>
  <si>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</si>
  <si>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</si>
  <si>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</si>
  <si>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</si>
  <si>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</si>
  <si>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</si>
  <si>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</si>
  <si>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</si>
  <si>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</si>
  <si>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</si>
  <si>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</si>
  <si>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</si>
  <si>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</si>
  <si>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</si>
  <si>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</si>
  <si>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</si>
  <si>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</si>
  <si>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</si>
  <si>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</si>
  <si>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</si>
  <si>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</si>
  <si>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</si>
  <si>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</si>
  <si>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</si>
  <si>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</si>
  <si>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</si>
  <si>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</si>
  <si>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</si>
  <si>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</si>
  <si>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</si>
  <si>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</si>
  <si>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</si>
  <si>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</si>
  <si>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</si>
  <si>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</si>
  <si>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</si>
  <si>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</si>
  <si>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</si>
  <si>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</si>
  <si>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</si>
  <si>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</si>
  <si>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</si>
  <si>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</si>
  <si>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</si>
  <si>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</si>
  <si>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</si>
  <si>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</si>
  <si>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</si>
  <si>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</si>
  <si>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</si>
  <si>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</si>
  <si>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</si>
  <si>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</si>
  <si>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</si>
  <si>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</si>
  <si>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</si>
  <si>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</si>
  <si>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</si>
  <si>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</si>
  <si>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</si>
  <si>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</si>
  <si>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</si>
  <si>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</si>
  <si>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</si>
  <si>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</si>
  <si>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</si>
  <si>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</si>
  <si>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</si>
  <si>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</si>
  <si>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</si>
  <si>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</si>
  <si>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</si>
  <si>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</si>
  <si>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</si>
  <si>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</si>
  <si>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</si>
  <si>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</si>
  <si>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</si>
  <si>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</si>
  <si>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</si>
  <si>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</si>
  <si>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</si>
  <si>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</si>
  <si>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</si>
  <si>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</si>
  <si>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</si>
  <si>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</si>
  <si>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</si>
  <si>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</si>
  <si>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</si>
  <si>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</si>
  <si>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</si>
  <si>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</si>
  <si>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</si>
  <si>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</si>
  <si>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</si>
  <si>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</si>
  <si>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</si>
  <si>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</si>
  <si>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</si>
  <si>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</si>
  <si>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</si>
  <si>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</si>
  <si>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</si>
  <si>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</si>
  <si>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</si>
  <si>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</si>
  <si>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</si>
  <si>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</si>
  <si>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</si>
  <si>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</si>
  <si>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</si>
  <si>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</si>
  <si>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</si>
  <si>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</si>
  <si>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</si>
  <si>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</si>
  <si>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</si>
  <si>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</si>
  <si>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</si>
  <si>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</si>
  <si>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</si>
  <si>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</si>
  <si>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</si>
  <si>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</si>
  <si>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</si>
  <si>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</si>
  <si>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</si>
  <si>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</si>
  <si>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</si>
  <si>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</si>
  <si>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</si>
  <si>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</si>
  <si>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</si>
  <si>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</si>
  <si>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</si>
  <si>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</si>
  <si>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</si>
  <si>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</si>
  <si>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</si>
  <si>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</si>
  <si>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</si>
  <si>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</si>
  <si>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</si>
  <si>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</si>
  <si>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</si>
  <si>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</si>
  <si>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</si>
  <si>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</si>
  <si>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</si>
  <si>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</si>
  <si>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</si>
  <si>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</si>
  <si>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</si>
  <si>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</si>
  <si>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</si>
  <si>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</si>
  <si>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</si>
  <si>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</si>
  <si>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</si>
  <si>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</si>
  <si>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</si>
  <si>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</si>
  <si>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</si>
  <si>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</si>
  <si>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</si>
  <si>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</si>
  <si>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</si>
  <si>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</si>
  <si>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</si>
  <si>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</si>
  <si>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</si>
  <si>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</si>
  <si>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</si>
  <si>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</si>
  <si>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</si>
  <si>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</si>
  <si>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</si>
  <si>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</si>
  <si>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</si>
  <si>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</si>
  <si>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</si>
  <si>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</si>
  <si>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</si>
  <si>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</si>
  <si>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</si>
  <si>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</si>
  <si>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</si>
  <si>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</si>
  <si>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</si>
  <si>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</si>
  <si>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</si>
  <si>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</si>
  <si>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</si>
  <si>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</si>
  <si>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</si>
  <si>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</si>
  <si>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</si>
  <si>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</si>
  <si>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</si>
  <si>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</si>
  <si>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</si>
  <si>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</si>
  <si>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</si>
  <si>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</si>
  <si>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</si>
  <si>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</si>
  <si>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</si>
  <si>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</si>
  <si>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</si>
  <si>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</si>
  <si>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</si>
  <si>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</si>
  <si>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</si>
  <si>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</si>
  <si>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</si>
  <si>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</si>
  <si>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</si>
  <si>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</si>
  <si>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</si>
  <si>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</si>
  <si>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</si>
  <si>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</si>
  <si>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</si>
  <si>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</si>
  <si>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</si>
  <si>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</si>
  <si>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</si>
  <si>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</si>
  <si>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</si>
  <si>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</si>
  <si>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</si>
  <si>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</si>
  <si>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</si>
  <si>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</si>
  <si>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</si>
  <si>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</si>
  <si>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</si>
  <si>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</si>
  <si>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</si>
  <si>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</si>
  <si>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</si>
  <si>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</si>
  <si>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</si>
  <si>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</si>
  <si>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</si>
  <si>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</si>
  <si>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</si>
  <si>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</si>
  <si>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</si>
  <si>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</si>
  <si>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</si>
  <si>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</si>
  <si>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</si>
  <si>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</si>
  <si>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</si>
  <si>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</si>
  <si>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</si>
  <si>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</si>
  <si>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</si>
  <si>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</si>
  <si>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</si>
  <si>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</si>
  <si>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</si>
  <si>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</si>
  <si>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</si>
  <si>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</si>
  <si>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</si>
  <si>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</si>
  <si>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</si>
  <si>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</si>
  <si>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</si>
  <si>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</si>
  <si>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</si>
  <si>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</si>
  <si>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</si>
  <si>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</si>
  <si>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</si>
  <si>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</si>
  <si>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</si>
  <si>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</si>
  <si>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</si>
  <si>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</si>
  <si>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</si>
  <si>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</si>
  <si>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</si>
  <si>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</si>
  <si>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</si>
  <si>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</si>
  <si>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</si>
  <si>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</si>
  <si>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</si>
  <si>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</si>
  <si>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</si>
  <si>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</si>
  <si>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</si>
  <si>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</si>
  <si>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</si>
  <si>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</si>
  <si>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</si>
  <si>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</si>
  <si>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</si>
  <si>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</si>
  <si>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</si>
  <si>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</si>
  <si>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</si>
  <si>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</si>
  <si>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</si>
  <si>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</si>
  <si>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</si>
  <si>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</si>
  <si>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</si>
  <si>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</si>
  <si>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</si>
  <si>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</si>
  <si>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</si>
  <si>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</si>
  <si>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</si>
  <si>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</si>
  <si>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</si>
  <si>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</si>
  <si>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</si>
  <si>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</si>
  <si>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</si>
  <si>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</si>
  <si>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</si>
  <si>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</si>
  <si>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</si>
  <si>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</si>
  <si>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</si>
  <si>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</si>
  <si>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</si>
  <si>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</si>
  <si>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</si>
  <si>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</si>
  <si>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</si>
  <si>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</si>
  <si>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</si>
  <si>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</si>
  <si>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</si>
  <si>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</si>
  <si>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</si>
  <si>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</si>
  <si>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</si>
  <si>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</si>
  <si>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</si>
  <si>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</si>
  <si>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</si>
  <si>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</si>
  <si>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</si>
  <si>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</si>
  <si>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</si>
  <si>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</si>
  <si>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</si>
  <si>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</si>
  <si>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</si>
  <si>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</si>
  <si>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</si>
  <si>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</si>
  <si>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</si>
  <si>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</si>
  <si>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</si>
  <si>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</si>
  <si>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</si>
  <si>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</si>
  <si>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</si>
  <si>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</si>
  <si>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</si>
  <si>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</si>
  <si>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</si>
  <si>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</si>
  <si>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</si>
  <si>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</si>
  <si>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</si>
  <si>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</si>
  <si>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</si>
  <si>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</si>
  <si>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</si>
  <si>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</si>
  <si>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</si>
  <si>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</si>
  <si>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</si>
  <si>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</si>
  <si>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</si>
  <si>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</si>
  <si>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</si>
  <si>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</si>
  <si>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</si>
  <si>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</si>
  <si>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</si>
  <si>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</si>
  <si>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</si>
  <si>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</si>
  <si>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</si>
  <si>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</si>
  <si>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</si>
  <si>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</si>
  <si>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</si>
  <si>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</si>
  <si>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</si>
  <si>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</si>
  <si>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</si>
  <si>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</si>
  <si>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</si>
  <si>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</si>
  <si>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</si>
  <si>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</si>
  <si>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</si>
  <si>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</si>
  <si>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</si>
  <si>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</si>
  <si>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</si>
  <si>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</si>
  <si>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</si>
  <si>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</si>
  <si>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</si>
  <si>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</si>
  <si>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</si>
  <si>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</si>
  <si>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</si>
  <si>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</si>
  <si>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</si>
  <si>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</si>
  <si>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</si>
  <si>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</si>
  <si>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</si>
  <si>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</si>
  <si>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</si>
  <si>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</si>
  <si>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</si>
  <si>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</si>
  <si>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</si>
  <si>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</si>
  <si>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</si>
  <si>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</si>
  <si>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</si>
  <si>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</si>
  <si>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</si>
  <si>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</si>
  <si>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</si>
  <si>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</si>
  <si>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</si>
  <si>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</si>
  <si>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</si>
  <si>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</si>
  <si>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</si>
  <si>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</si>
  <si>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</si>
  <si>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</si>
  <si>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</si>
  <si>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</si>
  <si>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</si>
  <si>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</si>
  <si>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</si>
  <si>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</si>
  <si>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</si>
  <si>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</si>
  <si>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</si>
  <si>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</si>
  <si>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</si>
  <si>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</si>
  <si>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</si>
  <si>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</si>
  <si>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</si>
  <si>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</si>
  <si>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</si>
  <si>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</si>
  <si>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</si>
  <si>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</si>
  <si>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</si>
  <si>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</si>
  <si>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</si>
  <si>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</si>
  <si>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</si>
  <si>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</si>
  <si>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</si>
  <si>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</si>
  <si>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</si>
  <si>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</si>
  <si>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</si>
  <si>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</si>
  <si>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</si>
  <si>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</si>
  <si>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</si>
  <si>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</si>
  <si>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</si>
  <si>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</si>
  <si>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</si>
  <si>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</si>
  <si>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</si>
  <si>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</si>
  <si>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</si>
  <si>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</si>
  <si>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</si>
  <si>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</si>
  <si>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</si>
  <si>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</si>
  <si>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</si>
  <si>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</si>
  <si>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</si>
  <si>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</si>
  <si>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</si>
  <si>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</si>
  <si>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</si>
  <si>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</si>
  <si>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</si>
  <si>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</si>
  <si>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</si>
  <si>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</si>
  <si>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</si>
  <si>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</si>
  <si>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</si>
  <si>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</si>
  <si>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</si>
  <si>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</si>
  <si>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</si>
  <si>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</si>
  <si>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</si>
  <si>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</si>
  <si>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</si>
  <si>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</si>
  <si>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</si>
  <si>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</si>
  <si>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</si>
  <si>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</si>
  <si>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</si>
  <si>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</si>
  <si>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</si>
  <si>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</si>
  <si>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</si>
  <si>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</si>
  <si>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</si>
  <si>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</si>
  <si>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</si>
  <si>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</si>
  <si>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</si>
  <si>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</si>
  <si>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</si>
  <si>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</si>
  <si>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</si>
  <si>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</si>
  <si>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</si>
  <si>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</si>
  <si>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</si>
  <si>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</si>
  <si>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</si>
  <si>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</si>
  <si>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</si>
  <si>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</si>
  <si>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</si>
  <si>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</si>
  <si>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</si>
  <si>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</si>
  <si>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</si>
  <si>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</si>
  <si>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</si>
  <si>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</si>
  <si>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</si>
  <si>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</si>
  <si>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</si>
  <si>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</si>
  <si>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</si>
  <si>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</si>
  <si>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</si>
  <si>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</si>
  <si>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</si>
  <si>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</si>
  <si>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</si>
  <si>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</si>
  <si>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</si>
  <si>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</si>
  <si>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</si>
  <si>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</si>
  <si>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</si>
  <si>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</si>
  <si>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</si>
  <si>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</si>
  <si>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</si>
  <si>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</si>
  <si>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</si>
  <si>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</si>
  <si>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</si>
  <si>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</si>
  <si>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</si>
  <si>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</si>
  <si>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</si>
  <si>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</si>
  <si>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</si>
  <si>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</si>
  <si>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</si>
  <si>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</si>
  <si>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</si>
  <si>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</si>
  <si>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</si>
  <si>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</si>
  <si>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</si>
  <si>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</si>
  <si>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</si>
  <si>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</si>
  <si>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</si>
  <si>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</si>
  <si>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</si>
  <si>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</si>
  <si>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</si>
  <si>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</si>
  <si>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</si>
  <si>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</si>
  <si>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</si>
  <si>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</si>
  <si>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</si>
  <si>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</si>
  <si>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</si>
  <si>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</si>
  <si>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</si>
  <si>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</si>
  <si>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</si>
  <si>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</si>
  <si>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</si>
  <si>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</si>
  <si>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</si>
  <si>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</si>
  <si>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</si>
  <si>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</si>
  <si>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</si>
  <si>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</si>
  <si>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</si>
  <si>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</si>
  <si>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</si>
  <si>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</si>
  <si>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</si>
  <si>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</si>
  <si>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</si>
  <si>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</si>
  <si>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</si>
  <si>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</si>
  <si>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</si>
  <si>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</si>
  <si>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</si>
  <si>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</si>
  <si>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</si>
  <si>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</si>
  <si>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</si>
  <si>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</si>
  <si>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</si>
  <si>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</si>
  <si>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</si>
  <si>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</si>
  <si>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</si>
  <si>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</si>
  <si>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</si>
  <si>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</si>
  <si>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</si>
  <si>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</si>
  <si>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</si>
  <si>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</si>
  <si>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</si>
  <si>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</si>
  <si>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</si>
  <si>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</si>
  <si>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</si>
  <si>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</si>
  <si>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</si>
  <si>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</si>
  <si>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</si>
  <si>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</si>
  <si>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</si>
  <si>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</si>
  <si>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</si>
  <si>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</si>
  <si>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</si>
  <si>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</si>
  <si>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</si>
  <si>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</si>
  <si>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</si>
  <si>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</si>
  <si>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</si>
  <si>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</si>
  <si>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</si>
  <si>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</si>
  <si>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</si>
  <si>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</si>
  <si>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</si>
  <si>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</si>
  <si>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</si>
  <si>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</si>
  <si>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</si>
  <si>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</si>
  <si>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</si>
  <si>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</si>
  <si>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</si>
  <si>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</si>
  <si>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</si>
  <si>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</si>
  <si>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</si>
  <si>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</si>
  <si>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</si>
  <si>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</si>
  <si>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</si>
  <si>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</si>
  <si>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</si>
  <si>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</si>
  <si>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</si>
  <si>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</si>
  <si>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</si>
  <si>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</si>
  <si>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</si>
  <si>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</si>
  <si>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</si>
  <si>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</si>
  <si>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</si>
  <si>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</si>
  <si>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</si>
  <si>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</si>
  <si>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</si>
  <si>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</si>
  <si>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</si>
  <si>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</si>
  <si>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</si>
  <si>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</si>
  <si>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</si>
  <si>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</si>
  <si>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</si>
  <si>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</si>
  <si>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</si>
  <si>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</si>
  <si>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</si>
  <si>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</si>
  <si>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</si>
  <si>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</si>
  <si>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</si>
  <si>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</si>
  <si>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</si>
  <si>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</si>
  <si>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</si>
  <si>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</si>
  <si>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</si>
  <si>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</si>
  <si>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</si>
  <si>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</si>
  <si>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</si>
  <si>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</si>
  <si>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</si>
  <si>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</si>
  <si>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</si>
  <si>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</si>
  <si>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</si>
  <si>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</si>
  <si>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</si>
  <si>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</si>
  <si>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</si>
  <si>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</si>
  <si>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</si>
  <si>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</si>
  <si>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</si>
  <si>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</si>
  <si>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</si>
  <si>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</si>
  <si>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</si>
  <si>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</si>
  <si>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</si>
  <si>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</si>
  <si>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</si>
  <si>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</si>
  <si>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</si>
  <si>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</si>
  <si>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</si>
  <si>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</si>
  <si>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</si>
  <si>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</si>
  <si>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</si>
  <si>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</si>
  <si>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</si>
  <si>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</si>
  <si>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</si>
  <si>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</si>
  <si>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</si>
  <si>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</si>
  <si>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</si>
  <si>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</si>
  <si>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</si>
  <si>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</si>
  <si>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</si>
  <si>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</si>
  <si>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</si>
  <si>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</si>
  <si>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</si>
  <si>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</si>
  <si>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</si>
  <si>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</si>
  <si>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</si>
  <si>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</si>
  <si>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</si>
  <si>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</si>
  <si>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</si>
  <si>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</si>
  <si>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</si>
  <si>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</si>
  <si>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</si>
  <si>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</si>
  <si>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</si>
  <si>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</si>
  <si>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</si>
  <si>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</si>
  <si>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</si>
  <si>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</si>
  <si>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</si>
  <si>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</si>
  <si>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</si>
  <si>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</si>
  <si>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</si>
  <si>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</si>
  <si>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</si>
  <si>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</si>
  <si>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</si>
  <si>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</si>
  <si>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</si>
  <si>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</si>
  <si>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</si>
  <si>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</si>
  <si>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</si>
  <si>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</si>
  <si>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</si>
  <si>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</si>
  <si>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</si>
  <si>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</si>
  <si>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</si>
  <si>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</si>
  <si>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</si>
  <si>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</si>
  <si>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</si>
  <si>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</si>
  <si>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</si>
  <si>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</si>
  <si>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</si>
  <si>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</si>
  <si>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</si>
  <si>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</si>
  <si>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</si>
  <si>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</si>
  <si>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</si>
  <si>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</si>
  <si>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</si>
  <si>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</si>
  <si>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</si>
  <si>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</si>
  <si>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</si>
  <si>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</si>
  <si>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</si>
  <si>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</si>
  <si>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</si>
  <si>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</si>
  <si>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</si>
  <si>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</si>
  <si>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</si>
  <si>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</si>
  <si>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</si>
  <si>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</si>
  <si>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</si>
  <si>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</si>
  <si>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</si>
  <si>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</si>
  <si>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</si>
  <si>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</si>
  <si>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</si>
  <si>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</si>
  <si>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</si>
  <si>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</si>
  <si>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</si>
  <si>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</si>
  <si>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</si>
  <si>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</si>
  <si>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</si>
  <si>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</si>
  <si>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</si>
  <si>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</si>
  <si>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</si>
  <si>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</si>
  <si>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</si>
  <si>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</si>
  <si>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</si>
  <si>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</si>
  <si>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</si>
  <si>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</si>
  <si>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</si>
  <si>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</si>
  <si>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</si>
  <si>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</si>
  <si>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</si>
  <si>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</si>
  <si>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</si>
  <si>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</si>
  <si>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</si>
  <si>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</si>
  <si>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</si>
  <si>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</si>
  <si>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</si>
  <si>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</si>
  <si>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</si>
  <si>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</si>
  <si>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</si>
  <si>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</si>
  <si>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</si>
  <si>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</si>
  <si>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</si>
  <si>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</si>
  <si>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</si>
  <si>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</si>
  <si>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</si>
  <si>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</si>
  <si>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</si>
  <si>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</si>
  <si>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</si>
  <si>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</si>
  <si>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</si>
  <si>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</si>
  <si>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</si>
  <si>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</si>
  <si>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</si>
  <si>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</si>
  <si>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</si>
  <si>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</si>
  <si>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</si>
  <si>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</si>
  <si>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</si>
  <si>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</si>
  <si>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</si>
  <si>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</si>
  <si>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</si>
  <si>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</si>
  <si>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</si>
  <si>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</si>
  <si>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</si>
  <si>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</si>
  <si>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</si>
  <si>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</si>
  <si>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</si>
  <si>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</si>
  <si>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</si>
  <si>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</si>
  <si>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</si>
  <si>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</si>
  <si>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</si>
  <si>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</si>
  <si>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</si>
  <si>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</si>
  <si>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</si>
  <si>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</si>
  <si>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</si>
  <si>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</si>
  <si>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</si>
  <si>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</si>
  <si>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</si>
  <si>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</si>
  <si>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</si>
  <si>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</si>
  <si>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</si>
  <si>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</si>
  <si>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</si>
  <si>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</si>
  <si>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</si>
  <si>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</si>
  <si>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</si>
  <si>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</si>
  <si>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</si>
  <si>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</si>
  <si>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</si>
  <si>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</si>
  <si>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</si>
  <si>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</si>
  <si>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</si>
  <si>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</si>
  <si>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</si>
  <si>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</si>
  <si>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</si>
  <si>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</si>
  <si>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</si>
  <si>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</si>
  <si>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</si>
  <si>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</si>
  <si>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</si>
  <si>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</si>
  <si>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</si>
  <si>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</si>
  <si>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</si>
  <si>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</si>
  <si>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</si>
  <si>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</si>
  <si>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</si>
  <si>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</si>
  <si>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</si>
  <si>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</si>
  <si>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</si>
  <si>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</si>
  <si>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</si>
  <si>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</si>
  <si>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</si>
  <si>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</si>
  <si>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</si>
  <si>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</si>
  <si>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</si>
  <si>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</si>
  <si>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</si>
  <si>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</si>
  <si>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</si>
  <si>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</si>
  <si>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</si>
  <si>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</si>
  <si>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</si>
  <si>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</si>
  <si>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</si>
  <si>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</si>
  <si>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</si>
  <si>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</si>
  <si>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</si>
  <si>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</si>
  <si>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</si>
  <si>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</si>
  <si>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</si>
  <si>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</si>
  <si>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</si>
  <si>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</si>
  <si>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</si>
  <si>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</si>
  <si>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</si>
  <si>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</si>
  <si>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</si>
  <si>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</si>
  <si>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</si>
  <si>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</si>
  <si>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</si>
  <si>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</si>
  <si>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</si>
  <si>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</si>
  <si>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</si>
  <si>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</si>
  <si>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</si>
  <si>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</si>
  <si>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</si>
  <si>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</si>
  <si>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</si>
  <si>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</si>
  <si>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</si>
  <si>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</si>
  <si>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</si>
  <si>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</si>
  <si>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</si>
  <si>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</si>
  <si>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</si>
  <si>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</si>
  <si>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</si>
  <si>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</si>
  <si>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</si>
  <si>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</si>
  <si>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</si>
  <si>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</si>
  <si>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</si>
  <si>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</si>
  <si>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</si>
  <si>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</si>
  <si>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</si>
  <si>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</si>
  <si>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</si>
  <si>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</si>
  <si>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</si>
  <si>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</si>
  <si>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</si>
  <si>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</si>
  <si>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</si>
  <si>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</si>
  <si>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</si>
  <si>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</si>
  <si>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</si>
  <si>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</si>
  <si>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</si>
  <si>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</si>
  <si>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</si>
  <si>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</si>
  <si>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</si>
  <si>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</si>
  <si>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</si>
  <si>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</si>
  <si>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</si>
  <si>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</si>
  <si>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</si>
  <si>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</si>
  <si>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</si>
  <si>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</si>
  <si>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</si>
  <si>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</si>
  <si>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</si>
  <si>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</si>
  <si>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</si>
  <si>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</si>
  <si>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</si>
  <si>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</si>
  <si>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</si>
  <si>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</si>
  <si>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</si>
  <si>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</si>
  <si>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</si>
  <si>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</si>
  <si>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</si>
  <si>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</si>
  <si>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</si>
  <si>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</si>
  <si>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</si>
  <si>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</si>
  <si>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</si>
  <si>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</si>
  <si>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</si>
  <si>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</si>
  <si>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</si>
  <si>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</si>
  <si>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</si>
  <si>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</si>
  <si>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</si>
  <si>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</si>
  <si>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</si>
  <si>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</si>
  <si>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</si>
  <si>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</si>
  <si>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</si>
  <si>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</si>
  <si>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</si>
  <si>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</si>
  <si>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</si>
  <si>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</si>
  <si>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</si>
  <si>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</si>
  <si>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</si>
  <si>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</si>
  <si>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</si>
  <si>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</si>
  <si>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</si>
  <si>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</si>
  <si>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</si>
  <si>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</si>
  <si>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</si>
  <si>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</si>
  <si>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</si>
  <si>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</si>
  <si>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</si>
  <si>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</si>
  <si>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</si>
  <si>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</si>
  <si>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</si>
  <si>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</si>
  <si>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</si>
  <si>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</si>
  <si>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</si>
  <si>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</si>
  <si>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</si>
  <si>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</si>
  <si>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</si>
  <si>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</si>
  <si>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</si>
  <si>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</si>
  <si>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</si>
  <si>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</si>
  <si>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</si>
  <si>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</si>
  <si>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</si>
  <si>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</si>
  <si>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</si>
  <si>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</si>
  <si>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</si>
  <si>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</si>
  <si>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</si>
  <si>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</si>
  <si>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</si>
  <si>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</si>
  <si>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</si>
  <si>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</si>
  <si>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</si>
  <si>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</si>
  <si>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</si>
  <si>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</si>
  <si>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</si>
  <si>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</si>
  <si>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</si>
  <si>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</si>
  <si>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</si>
  <si>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</si>
  <si>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</si>
  <si>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</si>
  <si>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</si>
  <si>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</si>
  <si>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</si>
  <si>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</si>
  <si>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</si>
  <si>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</si>
  <si>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</si>
  <si>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</si>
  <si>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</si>
  <si>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</si>
  <si>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</si>
  <si>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</si>
  <si>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</si>
  <si>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</si>
  <si>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</si>
  <si>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</si>
  <si>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</si>
  <si>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</si>
  <si>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</si>
  <si>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</si>
  <si>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</si>
  <si>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</si>
  <si>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</si>
  <si>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</si>
  <si>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</si>
  <si>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</si>
  <si>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</si>
  <si>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</si>
  <si>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</si>
  <si>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</si>
  <si>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</si>
  <si>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</si>
  <si>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</si>
  <si>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</si>
  <si>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</si>
  <si>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</si>
  <si>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</si>
  <si>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</si>
  <si>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</si>
  <si>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</si>
  <si>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</si>
  <si>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</si>
  <si>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</si>
  <si>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</si>
  <si>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</si>
  <si>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</si>
  <si>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</si>
  <si>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</si>
  <si>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</si>
  <si>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</si>
  <si>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</si>
  <si>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</si>
  <si>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</si>
  <si>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</si>
  <si>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</si>
  <si>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</si>
  <si>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</si>
  <si>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</si>
  <si>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</si>
  <si>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</si>
  <si>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</si>
  <si>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</si>
  <si>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</si>
  <si>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</si>
  <si>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</si>
  <si>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</si>
  <si>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</si>
  <si>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</si>
  <si>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</si>
  <si>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</si>
  <si>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</si>
  <si>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</si>
  <si>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</si>
  <si>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</si>
  <si>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</si>
  <si>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</si>
  <si>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</si>
  <si>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</si>
  <si>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</si>
  <si>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</si>
  <si>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</si>
  <si>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</si>
  <si>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</si>
  <si>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</si>
  <si>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</si>
  <si>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</si>
  <si>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</si>
  <si>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</si>
  <si>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</si>
  <si>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</si>
  <si>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</si>
  <si>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</si>
  <si>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</si>
  <si>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</si>
  <si>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</si>
  <si>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</si>
  <si>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</si>
  <si>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</si>
  <si>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</si>
  <si>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</si>
  <si>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</si>
  <si>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</si>
  <si>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</si>
  <si>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</si>
  <si>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</si>
  <si>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</si>
  <si>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</si>
  <si>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</si>
  <si>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</si>
  <si>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</si>
  <si>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</si>
  <si>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</si>
  <si>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</si>
  <si>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</si>
  <si>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</si>
  <si>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</si>
  <si>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</si>
  <si>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</si>
  <si>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</si>
  <si>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</si>
  <si>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</si>
  <si>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</si>
  <si>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</si>
  <si>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</si>
  <si>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</si>
  <si>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</si>
  <si>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</si>
  <si>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</si>
  <si>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</si>
  <si>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</si>
  <si>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</si>
  <si>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</si>
  <si>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</si>
  <si>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</si>
  <si>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</si>
  <si>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</si>
  <si>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</si>
  <si>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</si>
  <si>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</si>
  <si>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</si>
  <si>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</si>
  <si>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</si>
  <si>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</si>
  <si>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</si>
  <si>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</si>
  <si>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</si>
  <si>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</si>
  <si>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</si>
  <si>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</si>
  <si>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</si>
  <si>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</si>
  <si>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</si>
  <si>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</si>
  <si>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</si>
  <si>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</si>
  <si>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</si>
  <si>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</si>
  <si>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</si>
  <si>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</si>
  <si>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</si>
  <si>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</si>
  <si>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</si>
  <si>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</si>
  <si>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</si>
  <si>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</si>
  <si>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</si>
  <si>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</si>
  <si>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</si>
  <si>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</si>
  <si>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</si>
  <si>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</si>
  <si>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</si>
  <si>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</si>
  <si>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</si>
  <si>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</si>
  <si>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</si>
  <si>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</si>
  <si>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</si>
  <si>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</si>
  <si>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</si>
  <si>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</si>
  <si>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</si>
  <si>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</si>
  <si>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</si>
  <si>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</si>
  <si>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</si>
  <si>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</si>
  <si>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</si>
  <si>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</si>
  <si>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</si>
  <si>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</si>
  <si>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</si>
  <si>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</si>
  <si>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</si>
  <si>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</si>
  <si>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</si>
  <si>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</si>
  <si>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</si>
  <si>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</si>
  <si>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</si>
  <si>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</si>
  <si>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</si>
  <si>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</si>
  <si>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</si>
  <si>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</si>
  <si>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</si>
  <si>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</si>
  <si>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</si>
  <si>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</si>
  <si>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</si>
  <si>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</si>
  <si>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</si>
  <si>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</si>
  <si>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</si>
  <si>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</si>
  <si>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</si>
  <si>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</si>
  <si>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</si>
  <si>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</si>
  <si>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</si>
  <si>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</si>
  <si>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</si>
  <si>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</si>
  <si>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</si>
  <si>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</si>
  <si>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</si>
  <si>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</si>
  <si>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</si>
  <si>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</si>
  <si>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</si>
  <si>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</si>
  <si>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</si>
  <si>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</si>
  <si>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</si>
  <si>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</si>
  <si>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</si>
  <si>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</si>
  <si>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</si>
  <si>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</si>
  <si>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</si>
  <si>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</si>
  <si>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</si>
  <si>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</si>
  <si>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</si>
  <si>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</si>
  <si>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</si>
  <si>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</si>
  <si>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</si>
  <si>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</si>
  <si>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</si>
  <si>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</si>
  <si>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</si>
  <si>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</si>
  <si>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</si>
  <si>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</si>
  <si>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</si>
  <si>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</si>
  <si>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</si>
  <si>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</si>
  <si>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</si>
  <si>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</si>
  <si>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</si>
  <si>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</si>
  <si>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</si>
  <si>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</si>
  <si>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</si>
  <si>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</si>
  <si>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</si>
  <si>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</si>
  <si>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</si>
  <si>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</si>
  <si>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</si>
  <si>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</si>
  <si>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</si>
  <si>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</si>
  <si>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</si>
  <si>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</si>
  <si>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</si>
  <si>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</si>
  <si>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</si>
  <si>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</si>
  <si>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</si>
  <si>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</si>
  <si>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</si>
  <si>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</si>
  <si>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</si>
  <si>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</si>
  <si>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</si>
  <si>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</si>
  <si>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</si>
  <si>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</si>
  <si>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</si>
  <si>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</si>
  <si>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</si>
  <si>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</si>
  <si>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</si>
  <si>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</si>
  <si>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</si>
  <si>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</si>
  <si>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</si>
  <si>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</si>
  <si>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</si>
  <si>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</si>
  <si>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</si>
  <si>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</si>
  <si>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</si>
  <si>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</si>
  <si>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</si>
  <si>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</si>
  <si>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</si>
  <si>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</si>
  <si>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</si>
  <si>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</si>
  <si>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</si>
  <si>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</si>
  <si>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</si>
  <si>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</si>
  <si>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</si>
  <si>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</si>
  <si>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</si>
  <si>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</si>
  <si>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</si>
  <si>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</si>
  <si>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</si>
  <si>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</si>
  <si>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</si>
  <si>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</si>
  <si>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</si>
  <si>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</si>
  <si>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</si>
  <si>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</si>
  <si>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</si>
  <si>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</si>
  <si>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</si>
  <si>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</si>
  <si>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</si>
  <si>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</si>
  <si>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</si>
  <si>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</si>
  <si>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</si>
  <si>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</si>
  <si>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</si>
  <si>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</si>
  <si>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</si>
  <si>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</si>
  <si>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</si>
  <si>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</si>
  <si>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</si>
  <si>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</si>
  <si>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</si>
  <si>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</si>
  <si>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</si>
  <si>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</si>
  <si>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</si>
  <si>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</si>
  <si>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</si>
  <si>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</si>
  <si>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</si>
  <si>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</si>
  <si>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</si>
  <si>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</si>
  <si>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</si>
  <si>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</si>
  <si>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</si>
  <si>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</si>
  <si>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</si>
  <si>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</si>
  <si>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</si>
  <si>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</si>
  <si>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</si>
  <si>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</si>
  <si>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</si>
  <si>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</si>
  <si>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</si>
  <si>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</si>
  <si>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</si>
  <si>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</si>
  <si>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</si>
  <si>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</si>
  <si>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</si>
  <si>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</si>
  <si>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</si>
  <si>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</si>
  <si>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</si>
  <si>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</si>
  <si>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</si>
  <si>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</si>
  <si>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</si>
  <si>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</si>
  <si>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</si>
  <si>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</si>
  <si>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</si>
  <si>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</si>
  <si>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</si>
  <si>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</si>
  <si>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</si>
  <si>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</si>
  <si>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</si>
  <si>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</si>
  <si>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</si>
  <si>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</si>
  <si>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</si>
  <si>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</si>
  <si>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</si>
  <si>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</si>
  <si>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</si>
  <si>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</si>
  <si>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</si>
  <si>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</si>
  <si>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</si>
  <si>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</si>
  <si>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</si>
  <si>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</si>
  <si>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</si>
  <si>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</si>
  <si>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</si>
  <si>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</si>
  <si>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</si>
  <si>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</si>
  <si>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</si>
  <si>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</si>
  <si>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</si>
  <si>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</si>
  <si>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</si>
  <si>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</si>
  <si>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</si>
  <si>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</si>
  <si>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</si>
  <si>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</si>
  <si>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</si>
  <si>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</si>
  <si>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</si>
  <si>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</si>
  <si>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</si>
  <si>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</si>
  <si>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</si>
  <si>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</si>
  <si>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</si>
  <si>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</si>
  <si>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</si>
  <si>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</si>
  <si>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</si>
  <si>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</si>
  <si>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</si>
  <si>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</si>
  <si>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</si>
  <si>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</si>
  <si>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</si>
  <si>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</si>
  <si>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</si>
  <si>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</si>
  <si>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</si>
  <si>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</si>
  <si>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</si>
  <si>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</si>
  <si>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</si>
  <si>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</si>
  <si>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</si>
  <si>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</si>
  <si>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</si>
  <si>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</si>
  <si>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</si>
  <si>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</si>
  <si>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</si>
  <si>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</si>
  <si>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</si>
  <si>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</si>
  <si>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</si>
  <si>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</si>
  <si>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</si>
  <si>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</si>
  <si>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</si>
  <si>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</si>
  <si>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</si>
  <si>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</si>
  <si>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</si>
  <si>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</si>
  <si>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</si>
  <si>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</si>
  <si>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</si>
  <si>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</si>
  <si>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</si>
  <si>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</si>
  <si>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</si>
  <si>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</si>
  <si>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</si>
  <si>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</si>
  <si>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</si>
  <si>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</si>
  <si>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</si>
  <si>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</si>
  <si>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</si>
  <si>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</si>
  <si>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</si>
  <si>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</si>
  <si>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</si>
  <si>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</si>
  <si>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</si>
  <si>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</si>
  <si>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</si>
  <si>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</si>
  <si>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</si>
  <si>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</si>
  <si>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</si>
  <si>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</si>
  <si>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</si>
  <si>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</si>
  <si>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</si>
  <si>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</si>
  <si>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</si>
  <si>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</si>
  <si>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</si>
  <si>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</si>
  <si>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</si>
  <si>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</si>
  <si>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</si>
  <si>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</si>
  <si>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</si>
  <si>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</si>
  <si>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</si>
  <si>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</si>
  <si>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</si>
  <si>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</si>
  <si>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</si>
  <si>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</si>
  <si>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</si>
  <si>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</si>
  <si>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</si>
  <si>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</si>
  <si>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</si>
  <si>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</si>
  <si>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</si>
  <si>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</si>
  <si>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</si>
  <si>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</si>
  <si>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</si>
  <si>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</si>
  <si>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</si>
  <si>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</si>
  <si>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</si>
  <si>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</si>
  <si>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</si>
  <si>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</si>
  <si>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</si>
  <si>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</si>
  <si>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</si>
  <si>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</si>
  <si>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</si>
  <si>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</si>
  <si>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</si>
  <si>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</si>
  <si>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</si>
  <si>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</si>
  <si>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</si>
  <si>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</si>
  <si>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</si>
  <si>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</si>
  <si>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</si>
  <si>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</si>
  <si>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</si>
  <si>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</si>
  <si>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</si>
  <si>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</si>
  <si>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</si>
  <si>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</si>
  <si>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</si>
  <si>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</si>
  <si>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</si>
  <si>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</si>
  <si>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</si>
  <si>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</si>
  <si>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</si>
  <si>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</si>
  <si>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</si>
  <si>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</si>
  <si>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</si>
  <si>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</si>
  <si>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</si>
  <si>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</si>
  <si>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</si>
  <si>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</si>
  <si>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</si>
  <si>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</si>
  <si>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</si>
  <si>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</si>
  <si>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</si>
  <si>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</si>
  <si>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</si>
  <si>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</si>
  <si>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</si>
  <si>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</si>
  <si>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</si>
  <si>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</si>
  <si>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</si>
  <si>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</si>
  <si>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</si>
  <si>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</si>
  <si>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</si>
  <si>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</si>
  <si>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</si>
  <si>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</si>
  <si>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</si>
  <si>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</si>
  <si>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</si>
  <si>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</si>
  <si>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</si>
  <si>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</si>
  <si>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</si>
  <si>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</si>
  <si>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</si>
  <si>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</si>
  <si>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</si>
  <si>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</si>
  <si>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</si>
  <si>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</si>
  <si>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</si>
  <si>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</si>
  <si>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</si>
  <si>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</si>
  <si>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</si>
  <si>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</si>
  <si>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</si>
  <si>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</si>
  <si>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</si>
  <si>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</si>
  <si>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</si>
  <si>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</si>
  <si>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</si>
  <si>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</si>
  <si>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</si>
  <si>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</si>
  <si>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</si>
  <si>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</si>
  <si>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</si>
  <si>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</si>
  <si>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</si>
  <si>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</si>
  <si>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</si>
  <si>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</si>
  <si>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</si>
  <si>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</si>
  <si>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</si>
  <si>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</si>
  <si>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</si>
  <si>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</si>
  <si>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</si>
  <si>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</si>
  <si>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</si>
  <si>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</si>
  <si>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</si>
  <si>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</si>
  <si>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</si>
  <si>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</si>
  <si>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</si>
  <si>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</si>
  <si>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</si>
  <si>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</si>
  <si>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</si>
  <si>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</si>
  <si>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</si>
  <si>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</si>
  <si>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</si>
  <si>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</si>
  <si>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</si>
  <si>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</si>
  <si>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</si>
  <si>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</si>
  <si>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</si>
  <si>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</si>
  <si>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</si>
  <si>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</si>
  <si>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</si>
  <si>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</si>
  <si>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</si>
  <si>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</si>
  <si>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</si>
  <si>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</si>
  <si>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</si>
  <si>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</si>
  <si>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</si>
  <si>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</si>
  <si>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</si>
  <si>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</si>
  <si>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</si>
  <si>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</si>
  <si>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</si>
  <si>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</si>
  <si>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</si>
  <si>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</si>
  <si>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</si>
  <si>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</si>
  <si>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</si>
  <si>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</si>
  <si>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</si>
  <si>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</si>
  <si>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</si>
  <si>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</si>
  <si>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</si>
  <si>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</si>
  <si>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</si>
  <si>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</si>
  <si>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</si>
  <si>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</si>
  <si>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</si>
  <si>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</si>
  <si>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</si>
  <si>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</si>
  <si>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</si>
  <si>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</si>
  <si>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</si>
  <si>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</si>
  <si>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</si>
  <si>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</si>
  <si>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</si>
  <si>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</si>
  <si>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</si>
  <si>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</si>
  <si>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</si>
  <si>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</si>
  <si>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</si>
  <si>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</si>
  <si>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</si>
  <si>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</si>
  <si>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</si>
  <si>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</si>
  <si>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</si>
  <si>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</si>
  <si>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</si>
  <si>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</si>
  <si>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</si>
  <si>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</si>
  <si>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</si>
  <si>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</si>
  <si>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</si>
  <si>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</si>
  <si>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</si>
  <si>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</si>
  <si>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</si>
  <si>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</si>
  <si>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</si>
  <si>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</si>
  <si>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</si>
  <si>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</si>
  <si>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</si>
  <si>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</si>
  <si>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</si>
  <si>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</si>
  <si>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</si>
  <si>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</si>
  <si>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</si>
  <si>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</si>
  <si>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</si>
  <si>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</si>
  <si>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</si>
  <si>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</si>
  <si>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</si>
  <si>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</si>
  <si>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</si>
  <si>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</si>
  <si>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</si>
  <si>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</si>
  <si>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</si>
  <si>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</si>
  <si>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</si>
  <si>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</si>
  <si>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</si>
  <si>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</si>
  <si>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</si>
  <si>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</si>
  <si>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</si>
  <si>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</si>
  <si>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</si>
  <si>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</si>
  <si>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</si>
  <si>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</si>
  <si>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</si>
  <si>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</si>
  <si>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</si>
  <si>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</si>
  <si>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</si>
  <si>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</si>
  <si>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</si>
  <si>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</si>
  <si>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</si>
  <si>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</si>
  <si>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</si>
  <si>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</si>
  <si>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</si>
  <si>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</si>
  <si>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</si>
  <si>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</si>
  <si>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</si>
  <si>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</si>
  <si>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</si>
  <si>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</si>
  <si>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</si>
  <si>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</si>
  <si>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</si>
  <si>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</si>
  <si>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</si>
  <si>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</si>
  <si>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</si>
  <si>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</si>
  <si>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</si>
  <si>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</si>
  <si>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</si>
  <si>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</si>
  <si>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</si>
  <si>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</si>
  <si>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</si>
  <si>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</si>
  <si>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</si>
  <si>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</si>
  <si>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</si>
  <si>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</si>
  <si>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</si>
  <si>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</si>
  <si>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</si>
  <si>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</si>
  <si>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</si>
  <si>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</si>
  <si>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</si>
  <si>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</si>
  <si>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</si>
  <si>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</si>
  <si>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</si>
  <si>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</si>
  <si>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</si>
  <si>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</si>
  <si>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</si>
  <si>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</si>
  <si>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</si>
  <si>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</si>
  <si>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</si>
  <si>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</si>
  <si>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</si>
  <si>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</si>
  <si>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</si>
  <si>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</si>
  <si>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</si>
  <si>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</si>
  <si>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</si>
  <si>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</si>
  <si>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</si>
  <si>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</si>
  <si>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</si>
  <si>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</si>
  <si>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</si>
  <si>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</si>
  <si>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</si>
  <si>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</si>
  <si>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</si>
  <si>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</si>
  <si>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</si>
  <si>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</si>
  <si>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</si>
  <si>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</si>
  <si>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</si>
  <si>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</si>
  <si>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</si>
  <si>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</si>
  <si>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</si>
  <si>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</si>
  <si>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</si>
  <si>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</si>
  <si>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</si>
  <si>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</si>
  <si>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</si>
  <si>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</si>
  <si>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</si>
  <si>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</si>
  <si>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</si>
  <si>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</si>
  <si>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</si>
  <si>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</si>
  <si>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</si>
  <si>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</si>
  <si>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</si>
  <si>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</si>
  <si>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</si>
  <si>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</si>
  <si>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</si>
  <si>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</si>
  <si>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</si>
  <si>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</si>
  <si>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</si>
  <si>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</si>
  <si>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</si>
  <si>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</si>
  <si>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</si>
  <si>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</si>
  <si>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</si>
  <si>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</si>
  <si>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</si>
  <si>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</si>
  <si>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</si>
  <si>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</si>
  <si>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</si>
  <si>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</si>
  <si>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</si>
  <si>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</si>
  <si>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</si>
  <si>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</si>
  <si>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</si>
  <si>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</si>
  <si>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</si>
  <si>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</si>
  <si>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</si>
  <si>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</si>
  <si>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</si>
  <si>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</si>
  <si>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</si>
  <si>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</si>
  <si>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</si>
  <si>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</si>
  <si>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</si>
  <si>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</si>
  <si>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</si>
  <si>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</si>
  <si>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</si>
  <si>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</si>
  <si>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</si>
  <si>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</si>
  <si>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</si>
  <si>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</si>
  <si>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</si>
  <si>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</si>
  <si>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</si>
  <si>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</si>
  <si>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</si>
  <si>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</si>
  <si>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</si>
  <si>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</si>
  <si>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</si>
  <si>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</si>
  <si>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</si>
  <si>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</si>
  <si>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</si>
  <si>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</si>
  <si>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</si>
  <si>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</si>
  <si>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</si>
  <si>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</si>
  <si>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</si>
  <si>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</si>
  <si>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</si>
  <si>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</si>
  <si>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</si>
  <si>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</si>
  <si>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</si>
  <si>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</si>
  <si>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</si>
  <si>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</si>
  <si>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</si>
  <si>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</si>
  <si>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</si>
  <si>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</si>
  <si>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</si>
  <si>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</si>
  <si>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</si>
  <si>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</si>
  <si>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</si>
  <si>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</si>
  <si>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</si>
  <si>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</si>
  <si>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</si>
  <si>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</si>
  <si>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</si>
  <si>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</si>
  <si>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</si>
  <si>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</si>
  <si>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</si>
  <si>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</si>
  <si>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</si>
  <si>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</si>
  <si>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</si>
  <si>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</si>
  <si>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</si>
  <si>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</si>
  <si>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</si>
  <si>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</si>
  <si>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</si>
  <si>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</si>
  <si>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</si>
  <si>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</si>
  <si>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</si>
  <si>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</si>
  <si>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</si>
  <si>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</si>
  <si>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</si>
  <si>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</si>
  <si>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</si>
  <si>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</si>
  <si>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</si>
  <si>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</si>
  <si>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</si>
  <si>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</si>
  <si>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</si>
  <si>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</si>
  <si>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</si>
  <si>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</si>
  <si>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</si>
  <si>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</si>
  <si>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</si>
  <si>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</si>
  <si>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</si>
  <si>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</si>
  <si>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</si>
  <si>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</si>
  <si>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</si>
  <si>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</si>
  <si>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</si>
  <si>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</si>
  <si>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</si>
  <si>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</si>
  <si>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</si>
  <si>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</si>
  <si>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</si>
  <si>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</si>
  <si>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</si>
  <si>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</si>
  <si>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</si>
  <si>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</si>
  <si>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</si>
  <si>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</si>
  <si>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</si>
  <si>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</si>
  <si>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</si>
  <si>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</si>
  <si>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</si>
  <si>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</si>
  <si>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</si>
  <si>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</si>
  <si>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</si>
  <si>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</si>
  <si>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</si>
  <si>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</si>
  <si>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</si>
  <si>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</si>
  <si>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</si>
  <si>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</si>
  <si>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</si>
  <si>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</si>
  <si>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</si>
  <si>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</si>
  <si>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</si>
  <si>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</si>
  <si>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</si>
  <si>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</si>
  <si>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</si>
  <si>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</si>
  <si>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</si>
  <si>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</si>
  <si>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</si>
  <si>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</si>
  <si>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</si>
  <si>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</si>
  <si>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</si>
  <si>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</si>
  <si>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</si>
  <si>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</si>
  <si>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</si>
  <si>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</si>
  <si>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</si>
  <si>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</si>
  <si>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</si>
  <si>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</si>
  <si>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</si>
  <si>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</si>
  <si>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</si>
  <si>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</si>
  <si>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</si>
  <si>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</si>
  <si>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</si>
  <si>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</si>
  <si>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</si>
  <si>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</si>
  <si>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</si>
  <si>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</si>
  <si>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</si>
  <si>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</si>
  <si>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</si>
  <si>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</si>
  <si>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</si>
  <si>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</si>
  <si>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</si>
  <si>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</si>
  <si>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</si>
  <si>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</si>
  <si>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</si>
  <si>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</si>
  <si>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</si>
  <si>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</si>
  <si>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</si>
  <si>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</si>
  <si>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</si>
  <si>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</si>
  <si>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</si>
  <si>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</si>
  <si>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</si>
  <si>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</si>
  <si>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</si>
  <si>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</si>
  <si>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</si>
  <si>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</si>
  <si>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</si>
  <si>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</si>
  <si>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</si>
  <si>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</si>
  <si>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</si>
  <si>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</si>
  <si>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</si>
  <si>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</si>
  <si>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</si>
  <si>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</si>
  <si>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</si>
  <si>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</si>
  <si>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</si>
  <si>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</si>
  <si>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</si>
  <si>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</si>
  <si>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</si>
  <si>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</si>
  <si>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</si>
  <si>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</si>
  <si>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</si>
  <si>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</si>
  <si>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</si>
  <si>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</si>
  <si>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</si>
  <si>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</si>
  <si>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</si>
  <si>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</si>
  <si>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</si>
  <si>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</si>
  <si>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</si>
  <si>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</si>
  <si>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</si>
  <si>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</si>
  <si>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</si>
  <si>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</si>
  <si>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</si>
  <si>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</si>
  <si>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</si>
  <si>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</si>
  <si>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</si>
  <si>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</si>
  <si>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</si>
  <si>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</si>
  <si>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</si>
  <si>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</si>
  <si>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</si>
  <si>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</si>
  <si>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</si>
  <si>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</si>
  <si>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</si>
  <si>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</si>
  <si>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</si>
  <si>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</si>
  <si>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</si>
  <si>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</si>
  <si>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</si>
  <si>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</si>
  <si>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</si>
  <si>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</si>
  <si>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</si>
  <si>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</si>
  <si>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</si>
  <si>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</si>
  <si>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</si>
  <si>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</si>
  <si>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</si>
  <si>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</si>
  <si>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</si>
  <si>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</si>
  <si>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</si>
  <si>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</si>
  <si>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</si>
  <si>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</si>
  <si>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</si>
  <si>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</si>
  <si>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</si>
  <si>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</si>
  <si>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</si>
  <si>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</si>
  <si>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</si>
  <si>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</si>
  <si>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</si>
  <si>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</si>
  <si>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</si>
  <si>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</si>
  <si>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</si>
  <si>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</si>
  <si>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</si>
  <si>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</si>
  <si>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</si>
  <si>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</si>
  <si>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</si>
  <si>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</si>
  <si>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</si>
  <si>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</si>
  <si>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</si>
  <si>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</si>
  <si>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</si>
  <si>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</si>
  <si>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</si>
  <si>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</si>
  <si>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</si>
  <si>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</si>
  <si>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</si>
  <si>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</si>
  <si>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</si>
  <si>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</si>
  <si>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</si>
  <si>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</si>
  <si>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</si>
  <si>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</si>
  <si>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</si>
  <si>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</si>
  <si>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</si>
  <si>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</si>
  <si>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</si>
  <si>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</si>
  <si>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</si>
  <si>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</si>
  <si>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</si>
  <si>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</si>
  <si>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</si>
  <si>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</si>
  <si>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</si>
  <si>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</si>
  <si>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</si>
  <si>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</si>
  <si>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</si>
  <si>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</si>
  <si>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</si>
  <si>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</si>
  <si>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</si>
  <si>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</si>
  <si>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</si>
  <si>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</si>
  <si>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</si>
  <si>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</si>
  <si>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</si>
  <si>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</si>
  <si>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</si>
  <si>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</si>
  <si>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</si>
  <si>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</si>
  <si>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</si>
  <si>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</si>
  <si>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</si>
  <si>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</si>
  <si>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</si>
  <si>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</si>
  <si>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</si>
  <si>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</si>
  <si>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</si>
  <si>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</si>
  <si>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</si>
  <si>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</si>
  <si>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</si>
  <si>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</si>
  <si>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</si>
  <si>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</si>
  <si>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</si>
  <si>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</si>
  <si>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</si>
  <si>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</si>
  <si>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</si>
  <si>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</si>
  <si>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</si>
  <si>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</si>
  <si>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</si>
  <si>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</si>
  <si>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</si>
  <si>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</si>
  <si>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</si>
  <si>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</si>
  <si>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</si>
  <si>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</si>
  <si>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</si>
  <si>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</si>
  <si>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</si>
  <si>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</si>
  <si>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</si>
  <si>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</si>
  <si>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</si>
  <si>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</si>
  <si>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</si>
  <si>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</si>
  <si>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</si>
  <si>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</si>
  <si>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</si>
  <si>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</si>
  <si>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</si>
  <si>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</si>
  <si>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</si>
  <si>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</si>
  <si>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</si>
  <si>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</si>
  <si>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</si>
  <si>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</si>
  <si>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</si>
  <si>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</si>
  <si>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</si>
  <si>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</si>
  <si>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</si>
  <si>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</si>
  <si>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</si>
  <si>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</si>
  <si>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</si>
  <si>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</si>
  <si>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</si>
  <si>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</si>
  <si>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</si>
  <si>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</si>
  <si>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</si>
  <si>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</si>
  <si>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</si>
  <si>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</si>
  <si>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</si>
  <si>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</si>
  <si>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</si>
  <si>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</si>
  <si>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</si>
  <si>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</si>
  <si>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</si>
  <si>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</si>
  <si>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</si>
  <si>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</si>
  <si>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</si>
  <si>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</si>
  <si>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</si>
  <si>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</si>
  <si>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</si>
  <si>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</si>
  <si>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</si>
  <si>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</si>
  <si>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</si>
  <si>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</si>
  <si>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</si>
  <si>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</si>
  <si>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</si>
  <si>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</si>
  <si>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</si>
  <si>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</si>
  <si>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</si>
  <si>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</si>
  <si>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</si>
  <si>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</si>
  <si>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</si>
  <si>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</si>
  <si>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</si>
  <si>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</si>
  <si>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</si>
  <si>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</si>
  <si>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</si>
  <si>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</si>
  <si>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</si>
  <si>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</si>
  <si>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</si>
  <si>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</si>
  <si>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</si>
  <si>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</si>
  <si>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</si>
  <si>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</si>
  <si>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</si>
  <si>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</si>
  <si>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</si>
  <si>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</si>
  <si>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</si>
  <si>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</si>
  <si>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</si>
  <si>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</si>
  <si>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</si>
  <si>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</si>
  <si>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</si>
  <si>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</si>
  <si>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</si>
  <si>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</si>
  <si>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</si>
  <si>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</si>
  <si>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</si>
  <si>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</si>
  <si>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</si>
  <si>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</si>
  <si>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</si>
  <si>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</si>
  <si>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</si>
  <si>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</si>
  <si>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</si>
  <si>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</si>
  <si>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</si>
  <si>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</si>
  <si>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</si>
  <si>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</si>
  <si>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</si>
  <si>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</si>
  <si>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</si>
  <si>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</si>
  <si>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</si>
  <si>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</si>
  <si>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</si>
  <si>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</si>
  <si>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</si>
  <si>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</si>
  <si>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</si>
  <si>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</si>
  <si>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</si>
  <si>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</si>
  <si>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</si>
  <si>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</si>
  <si>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</si>
  <si>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</si>
  <si>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</si>
  <si>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</si>
  <si>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</si>
  <si>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</si>
  <si>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</si>
  <si>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</si>
  <si>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</si>
  <si>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</si>
  <si>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</si>
  <si>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</si>
  <si>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</si>
  <si>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</si>
  <si>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</si>
  <si>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</si>
  <si>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</si>
  <si>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</si>
  <si>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</si>
  <si>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</si>
  <si>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</si>
  <si>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</si>
  <si>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</si>
  <si>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</si>
  <si>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</si>
  <si>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</si>
  <si>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</si>
  <si>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</si>
  <si>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</si>
  <si>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</si>
  <si>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</si>
  <si>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</si>
  <si>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</si>
  <si>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</si>
  <si>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</si>
  <si>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</si>
  <si>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</si>
  <si>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</si>
  <si>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</si>
  <si>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</si>
  <si>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</si>
  <si>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</si>
  <si>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</si>
  <si>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</si>
  <si>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</si>
  <si>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</si>
  <si>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</si>
  <si>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</si>
  <si>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</si>
  <si>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</si>
  <si>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</si>
  <si>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</si>
  <si>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</si>
  <si>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</si>
  <si>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</si>
  <si>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</si>
  <si>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</si>
  <si>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</si>
  <si>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</si>
  <si>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</si>
  <si>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</si>
  <si>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</si>
  <si>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</si>
  <si>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</si>
  <si>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</si>
  <si>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</si>
  <si>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</si>
  <si>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</si>
  <si>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</si>
  <si>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</si>
  <si>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</si>
  <si>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</si>
  <si>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</si>
  <si>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</si>
  <si>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</si>
  <si>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</si>
  <si>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</si>
  <si>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</si>
  <si>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</si>
  <si>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</si>
  <si>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</si>
  <si>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</si>
  <si>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</si>
  <si>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</si>
  <si>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</si>
  <si>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</si>
  <si>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</si>
  <si>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</si>
  <si>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</si>
  <si>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</si>
  <si>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</si>
  <si>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</si>
  <si>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</si>
  <si>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</si>
  <si>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</si>
  <si>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</si>
  <si>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</si>
  <si>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</si>
  <si>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</si>
  <si>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</si>
  <si>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</si>
  <si>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</si>
  <si>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</si>
  <si>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</si>
  <si>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</si>
  <si>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</si>
  <si>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</si>
  <si>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</si>
  <si>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</si>
  <si>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</si>
  <si>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</si>
  <si>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</si>
  <si>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</si>
  <si>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</si>
  <si>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</si>
  <si>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</si>
  <si>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</si>
  <si>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</si>
  <si>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</si>
  <si>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</si>
  <si>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</si>
  <si>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</si>
  <si>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</si>
  <si>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</si>
  <si>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</si>
  <si>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</si>
  <si>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</si>
  <si>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</si>
  <si>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</si>
  <si>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</si>
  <si>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</si>
  <si>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</si>
  <si>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</si>
  <si>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</si>
  <si>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</si>
  <si>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</si>
  <si>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</si>
  <si>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</si>
  <si>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</si>
  <si>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</si>
  <si>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</si>
  <si>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</si>
  <si>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</si>
  <si>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</si>
  <si>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</si>
  <si>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</si>
  <si>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</si>
  <si>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</si>
  <si>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</si>
  <si>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</si>
  <si>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</si>
  <si>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</si>
  <si>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</si>
  <si>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</si>
  <si>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</si>
  <si>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</si>
  <si>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</si>
  <si>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</si>
  <si>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</si>
  <si>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</si>
  <si>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</si>
  <si>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</si>
  <si>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</si>
  <si>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</si>
  <si>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</si>
  <si>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</si>
  <si>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</si>
  <si>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</si>
  <si>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</si>
  <si>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</si>
  <si>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</si>
  <si>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</si>
  <si>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</si>
  <si>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</si>
  <si>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</si>
  <si>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</si>
  <si>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</si>
  <si>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</si>
  <si>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</si>
  <si>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</si>
  <si>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</si>
  <si>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</si>
  <si>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</si>
  <si>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</si>
  <si>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</si>
  <si>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</si>
  <si>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</si>
  <si>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</si>
  <si>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</si>
  <si>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</si>
  <si>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</si>
  <si>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</si>
  <si>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</si>
  <si>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</si>
  <si>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</si>
  <si>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</si>
  <si>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</si>
  <si>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</si>
  <si>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</si>
  <si>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</si>
  <si>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</si>
  <si>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</si>
  <si>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</si>
  <si>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</si>
  <si>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</si>
  <si>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</si>
  <si>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</si>
  <si>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</si>
  <si>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</si>
  <si>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</si>
  <si>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</si>
  <si>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</si>
  <si>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</si>
  <si>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</si>
  <si>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</si>
  <si>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</si>
  <si>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</si>
  <si>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</si>
  <si>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</si>
  <si>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</si>
  <si>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</si>
  <si>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</si>
  <si>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</si>
  <si>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</si>
  <si>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</si>
  <si>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</si>
  <si>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</si>
  <si>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</si>
  <si>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</si>
  <si>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</si>
  <si>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</si>
  <si>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</si>
  <si>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</si>
  <si>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</si>
  <si>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</si>
  <si>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</si>
  <si>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</si>
  <si>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</si>
  <si>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</si>
  <si>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</si>
  <si>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</si>
  <si>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</si>
  <si>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</si>
  <si>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</si>
  <si>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</si>
  <si>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</si>
  <si>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</si>
  <si>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</si>
  <si>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</si>
  <si>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</si>
  <si>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</si>
  <si>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</si>
  <si>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</si>
  <si>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</si>
  <si>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</si>
  <si>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</si>
  <si>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</si>
  <si>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</si>
  <si>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</si>
  <si>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</si>
  <si>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</si>
  <si>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</si>
  <si>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</si>
  <si>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</si>
  <si>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</si>
  <si>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</si>
  <si>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</si>
  <si>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</si>
  <si>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</si>
  <si>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</si>
  <si>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</si>
  <si>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</si>
  <si>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</si>
  <si>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</si>
  <si>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</si>
  <si>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</si>
  <si>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</si>
  <si>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</si>
  <si>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</si>
  <si>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</si>
  <si>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</si>
  <si>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</si>
  <si>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</si>
  <si>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</si>
  <si>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</si>
  <si>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</si>
  <si>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</si>
  <si>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</si>
  <si>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</si>
  <si>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</si>
  <si>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</si>
  <si>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</si>
  <si>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</si>
  <si>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</si>
  <si>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</si>
  <si>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</si>
  <si>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</si>
  <si>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</si>
  <si>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</si>
  <si>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</si>
  <si>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</si>
  <si>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</si>
  <si>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</si>
  <si>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</si>
  <si>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</si>
  <si>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</si>
  <si>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</si>
  <si>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</si>
  <si>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</si>
  <si>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</si>
  <si>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</si>
  <si>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</si>
  <si>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</si>
  <si>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</si>
  <si>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</si>
  <si>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</si>
  <si>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</si>
  <si>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</si>
  <si>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</si>
  <si>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</si>
  <si>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</si>
  <si>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</si>
  <si>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</si>
  <si>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</si>
  <si>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</si>
  <si>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</si>
  <si>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</si>
  <si>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</si>
  <si>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</si>
  <si>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</si>
  <si>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</si>
  <si>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</si>
  <si>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</si>
  <si>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</si>
  <si>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</si>
  <si>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</si>
  <si>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</si>
  <si>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</si>
  <si>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</si>
  <si>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</si>
  <si>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</si>
  <si>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</si>
  <si>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</si>
  <si>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</si>
  <si>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</si>
  <si>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</si>
  <si>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</si>
  <si>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</si>
  <si>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</si>
  <si>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</si>
  <si>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</si>
  <si>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</si>
  <si>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</si>
  <si>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</si>
  <si>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</si>
  <si>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</si>
  <si>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</si>
  <si>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</si>
  <si>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</si>
  <si>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</si>
  <si>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</si>
  <si>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</si>
  <si>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</si>
  <si>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</si>
  <si>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</si>
  <si>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</si>
  <si>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</si>
  <si>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</si>
  <si>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</si>
  <si>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</si>
  <si>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</si>
  <si>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</si>
  <si>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</si>
  <si>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</si>
  <si>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</si>
  <si>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</si>
  <si>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</si>
  <si>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</si>
  <si>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</si>
  <si>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</si>
  <si>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</si>
  <si>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</si>
  <si>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</si>
  <si>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</si>
  <si>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</si>
  <si>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</si>
  <si>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</si>
  <si>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</si>
  <si>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</si>
  <si>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</si>
  <si>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</si>
  <si>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</si>
  <si>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</si>
  <si>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</si>
  <si>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</si>
  <si>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</si>
  <si>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</si>
  <si>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</si>
  <si>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</si>
  <si>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</si>
  <si>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</si>
  <si>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</si>
  <si>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</si>
  <si>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</si>
  <si>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</si>
  <si>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</si>
  <si>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</si>
  <si>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</si>
  <si>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</si>
  <si>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</si>
  <si>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</si>
  <si>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</si>
  <si>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</si>
  <si>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</si>
  <si>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</si>
  <si>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</si>
  <si>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</si>
  <si>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</si>
  <si>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</si>
  <si>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</si>
  <si>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</si>
  <si>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</si>
  <si>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</si>
  <si>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</si>
  <si>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</si>
  <si>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</si>
  <si>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</si>
  <si>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</si>
  <si>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</si>
  <si>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</si>
  <si>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</si>
  <si>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</si>
  <si>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</si>
  <si>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</si>
  <si>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</si>
  <si>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</si>
  <si>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</si>
  <si>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</si>
  <si>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</si>
  <si>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</si>
  <si>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</si>
  <si>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</si>
  <si>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</si>
  <si>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</si>
  <si>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</si>
  <si>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</si>
  <si>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</si>
  <si>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</si>
  <si>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</si>
  <si>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</si>
  <si>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</si>
  <si>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</si>
  <si>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</si>
  <si>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</si>
  <si>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</si>
  <si>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</si>
  <si>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</si>
  <si>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</si>
  <si>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</si>
  <si>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</si>
  <si>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</si>
  <si>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</si>
  <si>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</si>
  <si>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</si>
  <si>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</si>
  <si>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</si>
  <si>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</si>
  <si>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</si>
  <si>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</si>
  <si>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</si>
  <si>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</si>
  <si>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</si>
  <si>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</si>
  <si>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</si>
  <si>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</si>
  <si>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</si>
  <si>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</si>
  <si>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</si>
  <si>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</si>
  <si>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</si>
  <si>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</si>
  <si>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</si>
  <si>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</si>
  <si>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</si>
  <si>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</si>
  <si>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</si>
  <si>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</si>
  <si>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</si>
  <si>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</si>
  <si>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</si>
  <si>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</si>
  <si>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</si>
  <si>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</si>
  <si>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</si>
  <si>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</si>
  <si>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</si>
  <si>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</si>
  <si>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</si>
  <si>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</si>
  <si>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</si>
  <si>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</si>
  <si>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</si>
  <si>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</si>
  <si>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</si>
  <si>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</si>
  <si>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</si>
  <si>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</si>
  <si>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</si>
  <si>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</si>
  <si>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</si>
  <si>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</si>
  <si>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</si>
  <si>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</si>
  <si>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</si>
  <si>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</si>
  <si>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</si>
  <si>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</si>
  <si>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</si>
  <si>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</si>
  <si>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</si>
  <si>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</si>
  <si>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</si>
  <si>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</si>
  <si>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</si>
  <si>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</si>
  <si>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</si>
  <si>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</si>
  <si>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</si>
  <si>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</si>
  <si>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</si>
  <si>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</si>
  <si>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</si>
  <si>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</si>
  <si>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</si>
  <si>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</si>
  <si>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</si>
  <si>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</si>
  <si>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</si>
  <si>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</si>
  <si>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</si>
  <si>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</si>
  <si>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</si>
  <si>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</si>
  <si>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</si>
  <si>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</si>
  <si>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</si>
  <si>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</si>
  <si>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</si>
  <si>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</si>
  <si>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</si>
  <si>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</si>
  <si>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</si>
  <si>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</si>
  <si>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</si>
  <si>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</si>
  <si>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</si>
  <si>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</si>
  <si>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</si>
  <si>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</si>
  <si>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</si>
  <si>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</si>
  <si>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</si>
  <si>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</si>
  <si>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</si>
  <si>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</si>
  <si>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</si>
  <si>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</si>
  <si>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</si>
  <si>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</si>
  <si>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</si>
  <si>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</si>
  <si>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</si>
  <si>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</si>
  <si>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</si>
  <si>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</si>
  <si>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</si>
  <si>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</si>
  <si>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</si>
  <si>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</si>
  <si>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</si>
  <si>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</si>
  <si>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</si>
  <si>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</si>
  <si>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</si>
  <si>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</si>
  <si>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</si>
  <si>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</si>
  <si>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</si>
  <si>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</si>
  <si>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</si>
  <si>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</si>
  <si>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</si>
  <si>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</si>
  <si>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</si>
  <si>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</si>
  <si>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</si>
  <si>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</si>
  <si>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</si>
  <si>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</si>
  <si>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</si>
  <si>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</si>
  <si>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</si>
  <si>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</si>
  <si>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</si>
  <si>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</si>
  <si>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</si>
  <si>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</si>
  <si>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</si>
  <si>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</si>
  <si>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</si>
  <si>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</si>
  <si>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</si>
  <si>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</si>
  <si>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</si>
  <si>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</si>
  <si>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</si>
  <si>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</si>
  <si>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</si>
  <si>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</si>
  <si>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</si>
  <si>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</si>
  <si>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</si>
  <si>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</si>
  <si>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</si>
  <si>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</si>
  <si>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</si>
  <si>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</si>
  <si>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</si>
  <si>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</si>
  <si>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</si>
  <si>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</si>
  <si>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</si>
  <si>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</si>
  <si>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</si>
  <si>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</si>
  <si>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</si>
  <si>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</si>
  <si>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</si>
  <si>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</si>
  <si>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</si>
  <si>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</si>
  <si>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</si>
  <si>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</si>
  <si>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</si>
  <si>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</si>
  <si>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</si>
  <si>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</si>
  <si>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</si>
  <si>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</si>
  <si>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</si>
  <si>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</si>
  <si>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</si>
  <si>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</si>
  <si>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</si>
  <si>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</si>
  <si>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</si>
  <si>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</si>
  <si>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</si>
  <si>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</si>
  <si>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</si>
  <si>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</si>
  <si>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</si>
  <si>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</si>
  <si>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</si>
  <si>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</si>
  <si>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</si>
  <si>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</si>
  <si>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</si>
  <si>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</si>
  <si>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</si>
  <si>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</si>
  <si>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</si>
  <si>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</si>
  <si>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</si>
  <si>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</si>
  <si>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</si>
  <si>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</si>
  <si>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</si>
  <si>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</si>
  <si>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</si>
  <si>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</si>
  <si>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</si>
  <si>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</si>
  <si>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</si>
  <si>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</si>
  <si>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</si>
  <si>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</si>
  <si>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</si>
  <si>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</si>
  <si>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</si>
  <si>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</si>
  <si>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</si>
  <si>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</si>
  <si>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</si>
  <si>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</si>
  <si>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</si>
  <si>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</si>
  <si>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</si>
  <si>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</si>
  <si>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</si>
  <si>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</si>
  <si>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</si>
  <si>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</si>
  <si>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</si>
  <si>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</si>
  <si>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</si>
  <si>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</si>
  <si>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</si>
  <si>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</si>
  <si>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</si>
  <si>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</si>
  <si>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</si>
  <si>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</si>
  <si>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</si>
  <si>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</si>
  <si>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</si>
  <si>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</si>
  <si>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</si>
  <si>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</si>
  <si>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</si>
  <si>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</si>
  <si>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</si>
  <si>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</si>
  <si>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</si>
  <si>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</si>
  <si>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</si>
  <si>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</si>
  <si>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</si>
  <si>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</si>
  <si>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</si>
  <si>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</si>
  <si>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</si>
  <si>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</si>
  <si>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</si>
  <si>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</si>
  <si>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</si>
  <si>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</si>
  <si>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</si>
  <si>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</si>
  <si>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</si>
  <si>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</si>
  <si>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</si>
  <si>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</si>
  <si>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</si>
  <si>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</si>
  <si>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</si>
  <si>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</si>
  <si>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</si>
  <si>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</si>
  <si>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</si>
  <si>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</si>
  <si>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</si>
  <si>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</si>
  <si>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</si>
  <si>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</si>
  <si>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</si>
  <si>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</si>
  <si>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</si>
  <si>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</si>
  <si>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</si>
  <si>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</si>
  <si>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</si>
  <si>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</si>
  <si>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</si>
  <si>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</si>
  <si>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</si>
  <si>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</si>
  <si>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</si>
  <si>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</si>
  <si>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</si>
  <si>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</si>
  <si>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</si>
  <si>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</si>
  <si>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</si>
  <si>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</si>
  <si>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</si>
  <si>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</si>
  <si>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</si>
  <si>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</si>
  <si>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</si>
  <si>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</si>
  <si>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</si>
  <si>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</si>
  <si>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</si>
  <si>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</si>
  <si>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</si>
  <si>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</si>
  <si>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</si>
  <si>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</si>
  <si>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</si>
  <si>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</si>
  <si>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</si>
  <si>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</si>
  <si>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</si>
  <si>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</si>
  <si>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</si>
  <si>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</si>
  <si>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</si>
  <si>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</si>
  <si>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</si>
  <si>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</si>
  <si>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</si>
  <si>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</si>
  <si>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</si>
  <si>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</si>
  <si>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</si>
  <si>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</si>
  <si>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</si>
  <si>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</si>
  <si>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</si>
  <si>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</si>
  <si>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</si>
  <si>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</si>
  <si>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</si>
  <si>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</si>
  <si>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</si>
  <si>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</si>
  <si>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</si>
  <si>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</si>
  <si>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</si>
  <si>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</si>
  <si>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</si>
  <si>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</si>
  <si>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</si>
  <si>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</si>
  <si>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</si>
  <si>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</si>
  <si>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</si>
  <si>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</si>
  <si>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</si>
  <si>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</si>
  <si>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</si>
  <si>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</si>
  <si>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</si>
  <si>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</si>
  <si>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</si>
  <si>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</si>
  <si>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</si>
  <si>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</si>
  <si>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</si>
  <si>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</si>
  <si>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</si>
  <si>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</si>
  <si>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</si>
  <si>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</si>
  <si>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</si>
  <si>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</si>
  <si>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</si>
  <si>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</si>
  <si>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</si>
  <si>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</si>
  <si>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</si>
  <si>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</si>
  <si>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</si>
  <si>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</si>
  <si>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</si>
  <si>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</si>
  <si>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</si>
  <si>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</si>
  <si>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</si>
  <si>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</si>
  <si>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</si>
  <si>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</si>
  <si>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</si>
  <si>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</si>
  <si>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</si>
  <si>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</si>
  <si>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</si>
  <si>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</si>
  <si>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</si>
  <si>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</si>
  <si>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</si>
  <si>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</si>
  <si>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</si>
  <si>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</si>
  <si>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</si>
  <si>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</si>
  <si>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</si>
  <si>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</si>
  <si>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</si>
  <si>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</si>
  <si>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</si>
  <si>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</si>
  <si>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</si>
  <si>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</si>
  <si>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</si>
  <si>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</si>
  <si>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</si>
  <si>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</si>
  <si>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</si>
  <si>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</si>
  <si>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</si>
  <si>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</si>
  <si>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</si>
  <si>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</si>
  <si>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</si>
  <si>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</si>
  <si>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</si>
  <si>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</si>
  <si>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</si>
  <si>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</si>
  <si>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</si>
  <si>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</si>
  <si>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</si>
  <si>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</si>
  <si>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</si>
  <si>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</si>
  <si>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</si>
  <si>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</si>
  <si>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</si>
  <si>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</si>
  <si>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</si>
  <si>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</si>
  <si>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</si>
  <si>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</si>
  <si>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</si>
  <si>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</si>
  <si>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</si>
  <si>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</si>
  <si>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</si>
  <si>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</si>
  <si>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</si>
  <si>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</si>
  <si>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</si>
  <si>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</si>
  <si>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</si>
  <si>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</si>
  <si>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</si>
  <si>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</si>
  <si>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</si>
  <si>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</si>
  <si>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</si>
  <si>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</si>
  <si>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</si>
  <si>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</si>
  <si>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</si>
  <si>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</si>
  <si>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</si>
  <si>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</si>
  <si>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</si>
  <si>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</si>
  <si>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</si>
  <si>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</si>
  <si>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</si>
  <si>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</si>
  <si>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</si>
  <si>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</si>
  <si>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</si>
  <si>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</si>
  <si>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</si>
  <si>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</si>
  <si>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</si>
  <si>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</si>
  <si>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</si>
  <si>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</si>
  <si>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</si>
  <si>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</si>
  <si>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</si>
  <si>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</si>
  <si>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</si>
  <si>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</si>
  <si>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</si>
  <si>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</si>
  <si>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</si>
  <si>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</si>
  <si>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</si>
  <si>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</si>
  <si>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</si>
  <si>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</si>
  <si>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</si>
  <si>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</si>
  <si>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</si>
  <si>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</si>
  <si>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</si>
  <si>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</si>
  <si>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</si>
  <si>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</si>
  <si>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</si>
  <si>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</si>
  <si>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</si>
  <si>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</si>
  <si>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</si>
  <si>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</si>
  <si>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</si>
  <si>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</si>
  <si>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</si>
  <si>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</si>
  <si>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</si>
  <si>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</si>
  <si>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</si>
  <si>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</si>
  <si>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</si>
  <si>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</si>
  <si>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</si>
  <si>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</si>
  <si>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</si>
  <si>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</si>
  <si>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</si>
  <si>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</si>
  <si>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</si>
  <si>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</si>
  <si>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</si>
  <si>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</si>
  <si>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</si>
  <si>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</si>
  <si>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</si>
  <si>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</si>
  <si>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</si>
  <si>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</si>
  <si>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</si>
  <si>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</si>
  <si>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</si>
  <si>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</si>
  <si>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</si>
  <si>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</si>
  <si>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</si>
  <si>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</si>
  <si>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</si>
  <si>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</si>
  <si>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</si>
  <si>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</si>
  <si>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</si>
  <si>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</si>
  <si>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</si>
  <si>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</si>
  <si>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</si>
  <si>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</si>
  <si>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</si>
  <si>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</si>
  <si>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</si>
  <si>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</si>
  <si>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</si>
  <si>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</si>
  <si>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</si>
  <si>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</si>
  <si>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</si>
  <si>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</si>
  <si>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</si>
  <si>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</si>
  <si>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</si>
  <si>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</si>
  <si>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</si>
  <si>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</si>
  <si>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</si>
  <si>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</si>
  <si>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</si>
  <si>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</si>
  <si>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</si>
  <si>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</si>
  <si>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</si>
  <si>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</si>
  <si>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</si>
  <si>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</si>
  <si>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</si>
  <si>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</si>
  <si>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</si>
  <si>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</si>
  <si>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</si>
  <si>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</si>
  <si>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</si>
  <si>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</si>
  <si>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</si>
  <si>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</si>
  <si>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</si>
  <si>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</si>
  <si>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</si>
  <si>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</si>
  <si>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</si>
  <si>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</si>
  <si>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</si>
  <si>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</si>
  <si>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</si>
  <si>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</si>
  <si>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</si>
  <si>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</si>
  <si>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</si>
  <si>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</si>
  <si>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</si>
  <si>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</si>
  <si>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</si>
  <si>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</si>
  <si>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</si>
  <si>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</si>
  <si>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</si>
  <si>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</si>
  <si>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</si>
  <si>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</si>
  <si>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</si>
  <si>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</si>
  <si>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</si>
  <si>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</si>
  <si>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</si>
  <si>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</si>
  <si>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</si>
  <si>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</si>
  <si>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</si>
  <si>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</si>
  <si>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</si>
  <si>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</si>
  <si>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</si>
  <si>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</si>
  <si>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</si>
  <si>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</si>
  <si>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</si>
  <si>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</si>
  <si>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</si>
  <si>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</si>
  <si>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</si>
  <si>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</si>
  <si>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</si>
  <si>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</si>
  <si>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</si>
  <si>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</si>
  <si>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</si>
  <si>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</si>
  <si>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</si>
  <si>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</si>
  <si>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</si>
  <si>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</si>
  <si>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</si>
  <si>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</si>
  <si>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</si>
  <si>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</si>
  <si>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</si>
  <si>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</si>
  <si>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</si>
  <si>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</si>
  <si>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</si>
  <si>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</si>
  <si>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</si>
  <si>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</si>
  <si>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</si>
  <si>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</si>
  <si>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</si>
  <si>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</si>
  <si>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</si>
  <si>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</si>
  <si>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</si>
  <si>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</si>
  <si>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</si>
  <si>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</si>
  <si>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</si>
  <si>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</si>
  <si>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</si>
  <si>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</si>
  <si>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</si>
  <si>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</si>
  <si>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</si>
  <si>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</si>
  <si>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</si>
  <si>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</si>
  <si>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</si>
  <si>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</si>
  <si>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</si>
  <si>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</si>
  <si>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</si>
  <si>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</si>
  <si>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</si>
  <si>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</si>
  <si>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</si>
  <si>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</si>
  <si>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</si>
  <si>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</si>
  <si>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</si>
  <si>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</si>
  <si>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</si>
  <si>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</si>
  <si>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</si>
  <si>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</si>
  <si>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</si>
  <si>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</si>
  <si>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</si>
  <si>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</si>
  <si>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</si>
  <si>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</si>
  <si>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</si>
  <si>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</si>
  <si>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</si>
  <si>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</si>
  <si>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</si>
  <si>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</si>
  <si>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</si>
  <si>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</si>
  <si>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</si>
  <si>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</si>
  <si>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</si>
  <si>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</si>
  <si>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</si>
  <si>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</si>
  <si>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</si>
  <si>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</si>
  <si>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</si>
  <si>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</si>
  <si>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</si>
  <si>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</si>
  <si>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</si>
  <si>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</si>
  <si>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</si>
  <si>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</si>
  <si>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</si>
  <si>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</si>
  <si>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</si>
  <si>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</si>
  <si>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</si>
  <si>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</si>
  <si>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</si>
  <si>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</si>
  <si>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</si>
  <si>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</si>
  <si>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</si>
  <si>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</si>
  <si>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</si>
  <si>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</si>
  <si>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</si>
  <si>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</si>
  <si>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</si>
  <si>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</si>
  <si>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</si>
  <si>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</si>
  <si>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</si>
  <si>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</si>
  <si>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</si>
  <si>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</si>
  <si>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</si>
  <si>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</si>
  <si>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</si>
  <si>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</si>
  <si>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</si>
  <si>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</si>
  <si>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</si>
  <si>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</si>
  <si>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</si>
  <si>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</si>
  <si>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</si>
  <si>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</si>
  <si>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</si>
  <si>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</si>
  <si>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</si>
  <si>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</si>
  <si>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</si>
  <si>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</si>
  <si>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</si>
  <si>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</si>
  <si>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</si>
  <si>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</si>
  <si>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</si>
  <si>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</si>
  <si>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</si>
  <si>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</si>
  <si>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</si>
  <si>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</si>
  <si>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</si>
  <si>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</si>
  <si>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</si>
  <si>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</si>
  <si>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</si>
  <si>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</si>
  <si>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</si>
  <si>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</si>
  <si>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</si>
  <si>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</si>
  <si>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</si>
  <si>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</si>
  <si>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</si>
  <si>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</si>
  <si>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</si>
  <si>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</si>
  <si>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</si>
  <si>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</si>
  <si>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</si>
  <si>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</si>
  <si>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</si>
  <si>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</si>
  <si>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</si>
  <si>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</si>
  <si>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</si>
  <si>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</si>
  <si>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</si>
  <si>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</si>
  <si>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</si>
  <si>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</si>
  <si>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</si>
  <si>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</si>
  <si>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</si>
  <si>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</si>
  <si>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</si>
  <si>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</si>
  <si>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</si>
  <si>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</si>
  <si>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</si>
  <si>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</si>
  <si>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</si>
  <si>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</si>
  <si>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</si>
  <si>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</si>
  <si>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</si>
  <si>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</si>
  <si>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</si>
  <si>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</si>
  <si>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</si>
  <si>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</si>
  <si>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</si>
  <si>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</si>
  <si>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</si>
  <si>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</si>
  <si>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</si>
  <si>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</si>
  <si>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</si>
  <si>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</si>
  <si>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</si>
  <si>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</si>
  <si>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</si>
  <si>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</si>
  <si>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</si>
  <si>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</si>
  <si>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</si>
  <si>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</si>
  <si>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</si>
  <si>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</si>
  <si>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</si>
  <si>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</si>
  <si>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</si>
  <si>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</si>
  <si>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</si>
  <si>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</si>
  <si>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</si>
  <si>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</si>
  <si>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</si>
  <si>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</si>
  <si>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</si>
  <si>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</si>
  <si>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</si>
  <si>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</si>
  <si>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</si>
  <si>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</si>
  <si>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</si>
  <si>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</si>
  <si>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</si>
  <si>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</si>
  <si>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</si>
  <si>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</si>
  <si>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</si>
  <si>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</si>
  <si>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</si>
  <si>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</si>
  <si>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</si>
  <si>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</si>
  <si>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</si>
  <si>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</si>
  <si>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</si>
  <si>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</si>
  <si>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</si>
  <si>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</si>
  <si>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</si>
  <si>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</si>
  <si>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</si>
  <si>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</si>
  <si>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</si>
  <si>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</si>
  <si>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</si>
  <si>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</si>
  <si>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</si>
  <si>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</si>
  <si>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</si>
  <si>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</si>
  <si>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</si>
  <si>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</si>
  <si>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</si>
  <si>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</si>
  <si>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</si>
  <si>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</si>
  <si>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</si>
  <si>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</si>
  <si>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</si>
  <si>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</si>
  <si>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</si>
  <si>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</si>
  <si>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</si>
  <si>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</si>
  <si>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</si>
  <si>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</si>
  <si>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</si>
  <si>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</si>
  <si>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</si>
  <si>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</si>
  <si>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</si>
  <si>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</si>
  <si>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</si>
  <si>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</si>
  <si>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</si>
  <si>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</si>
  <si>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</si>
  <si>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</si>
  <si>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</si>
  <si>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</si>
  <si>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</si>
  <si>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</si>
  <si>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</si>
  <si>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</si>
  <si>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</si>
  <si>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</si>
  <si>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</si>
  <si>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</si>
  <si>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</si>
  <si>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</si>
  <si>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</si>
  <si>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</si>
  <si>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</si>
  <si>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</si>
  <si>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</si>
  <si>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</si>
  <si>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</si>
  <si>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</si>
  <si>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</si>
  <si>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</si>
  <si>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</si>
  <si>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</si>
  <si>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</si>
  <si>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</si>
  <si>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</si>
  <si>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</si>
  <si>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</si>
  <si>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</si>
  <si>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</si>
  <si>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</si>
  <si>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</si>
  <si>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</si>
  <si>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</si>
  <si>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</si>
  <si>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</si>
  <si>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</si>
  <si>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</si>
  <si>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</si>
  <si>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</si>
  <si>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</si>
  <si>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</si>
  <si>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</si>
  <si>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</si>
  <si>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</si>
  <si>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</si>
  <si>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</si>
  <si>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</si>
  <si>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</si>
  <si>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</si>
  <si>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</si>
  <si>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</si>
  <si>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</si>
  <si>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</si>
  <si>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</si>
  <si>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</si>
  <si>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</si>
  <si>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</si>
  <si>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</si>
  <si>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</si>
  <si>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</si>
  <si>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</si>
  <si>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</si>
  <si>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</si>
  <si>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</si>
  <si>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</si>
  <si>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</si>
  <si>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</si>
  <si>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</si>
  <si>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</si>
  <si>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</si>
  <si>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</si>
  <si>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</si>
  <si>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</si>
  <si>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</si>
  <si>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</si>
  <si>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</si>
  <si>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</si>
  <si>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</si>
  <si>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</si>
  <si>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</si>
  <si>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</si>
  <si>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</si>
  <si>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</si>
  <si>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</si>
  <si>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</si>
  <si>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</si>
  <si>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</si>
  <si>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</si>
  <si>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</si>
  <si>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</si>
  <si>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</si>
  <si>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</si>
  <si>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</si>
  <si>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</si>
  <si>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</si>
  <si>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</si>
  <si>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</si>
  <si>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</si>
  <si>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</si>
  <si>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</si>
  <si>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</si>
  <si>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</si>
  <si>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</si>
  <si>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</si>
  <si>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</si>
  <si>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</si>
  <si>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</si>
  <si>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</si>
  <si>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</si>
  <si>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</si>
  <si>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</si>
  <si>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</si>
  <si>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</si>
  <si>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</si>
  <si>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</si>
  <si>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</si>
  <si>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</si>
  <si>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</si>
  <si>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</si>
  <si>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</si>
  <si>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</si>
  <si>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</si>
  <si>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</si>
  <si>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</si>
  <si>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</si>
  <si>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</si>
  <si>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</si>
  <si>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</si>
  <si>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</si>
  <si>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</si>
  <si>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</si>
  <si>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</si>
  <si>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</si>
  <si>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</si>
  <si>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</si>
  <si>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</si>
  <si>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</si>
  <si>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</si>
  <si>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</si>
  <si>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</si>
  <si>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</si>
  <si>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</si>
  <si>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</si>
  <si>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</si>
  <si>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</si>
  <si>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</si>
  <si>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</si>
  <si>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</si>
  <si>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</si>
  <si>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</si>
  <si>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</si>
  <si>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</si>
  <si>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</si>
  <si>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</si>
  <si>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</si>
  <si>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</si>
  <si>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</si>
  <si>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</si>
  <si>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</si>
  <si>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</si>
  <si>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</si>
  <si>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</si>
  <si>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</si>
  <si>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</si>
  <si>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</si>
  <si>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</si>
  <si>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</si>
  <si>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</si>
  <si>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</si>
  <si>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</si>
  <si>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</si>
  <si>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</si>
  <si>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</si>
  <si>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</si>
  <si>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</si>
  <si>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</si>
  <si>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</si>
  <si>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</si>
  <si>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</si>
  <si>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</si>
  <si>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</si>
  <si>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</si>
  <si>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</si>
  <si>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</si>
  <si>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</si>
  <si>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</si>
  <si>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</si>
  <si>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</si>
  <si>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</si>
  <si>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</si>
  <si>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</si>
  <si>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</si>
  <si>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</si>
  <si>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</si>
  <si>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</si>
  <si>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</si>
  <si>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</si>
  <si>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</si>
  <si>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</si>
  <si>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</si>
  <si>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</si>
  <si>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</si>
  <si>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</si>
  <si>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</si>
  <si>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</si>
  <si>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</si>
  <si>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</si>
  <si>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</si>
  <si>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</si>
  <si>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</si>
  <si>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</si>
  <si>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</si>
  <si>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</si>
  <si>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</si>
  <si>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</si>
  <si>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</si>
  <si>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</si>
  <si>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</si>
  <si>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</si>
  <si>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</si>
  <si>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</si>
  <si>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</si>
  <si>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</si>
  <si>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</si>
  <si>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</si>
  <si>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</si>
  <si>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</si>
  <si>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</si>
  <si>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</si>
  <si>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</si>
  <si>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</si>
  <si>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</si>
  <si>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</si>
  <si>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</si>
  <si>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</si>
  <si>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</si>
  <si>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</si>
  <si>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</si>
  <si>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</si>
  <si>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</si>
  <si>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</si>
  <si>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</si>
  <si>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</si>
  <si>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</si>
  <si>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</si>
  <si>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</si>
  <si>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</si>
  <si>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</si>
  <si>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</si>
  <si>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</si>
  <si>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</si>
  <si>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</si>
  <si>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</si>
  <si>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</si>
  <si>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</si>
  <si>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</si>
  <si>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</si>
  <si>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</si>
  <si>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</si>
  <si>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</si>
  <si>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</si>
  <si>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</si>
  <si>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</si>
  <si>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</si>
  <si>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</si>
  <si>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</si>
  <si>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</si>
  <si>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</si>
  <si>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</si>
  <si>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</si>
  <si>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</si>
  <si>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</si>
  <si>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</si>
  <si>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</si>
  <si>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</si>
  <si>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</si>
  <si>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</si>
  <si>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</si>
  <si>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</si>
  <si>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</si>
  <si>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</si>
  <si>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</si>
  <si>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</si>
  <si>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</si>
  <si>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</si>
  <si>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</si>
  <si>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</si>
  <si>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</si>
  <si>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</si>
  <si>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</si>
  <si>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</si>
  <si>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</si>
  <si>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</si>
  <si>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</si>
  <si>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</si>
  <si>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</si>
  <si>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</si>
  <si>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</si>
  <si>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</si>
  <si>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</si>
  <si>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</si>
  <si>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</si>
  <si>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</si>
  <si>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</si>
  <si>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</si>
  <si>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</si>
  <si>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</si>
  <si>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</si>
  <si>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</si>
  <si>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</si>
  <si>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</si>
  <si>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</si>
  <si>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</si>
  <si>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</si>
  <si>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</si>
  <si>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</si>
  <si>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</si>
  <si>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</si>
  <si>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</si>
  <si>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</si>
  <si>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</si>
  <si>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</si>
  <si>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</si>
  <si>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</si>
  <si>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</si>
  <si>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</si>
  <si>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</si>
  <si>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</si>
  <si>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</si>
  <si>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</si>
  <si>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</si>
  <si>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</si>
  <si>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</si>
  <si>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</si>
  <si>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</si>
  <si>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</si>
  <si>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</si>
  <si>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</si>
  <si>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</si>
  <si>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</si>
  <si>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</si>
  <si>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</si>
  <si>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</si>
  <si>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</si>
  <si>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</si>
  <si>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</si>
  <si>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</si>
  <si>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</si>
  <si>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</si>
  <si>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</si>
  <si>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</si>
  <si>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</si>
  <si>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</si>
  <si>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</si>
  <si>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</si>
  <si>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</si>
  <si>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</si>
  <si>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</si>
  <si>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</si>
  <si>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</si>
  <si>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</si>
  <si>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</si>
  <si>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</si>
  <si>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</si>
  <si>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</si>
  <si>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</si>
  <si>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</si>
  <si>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</si>
  <si>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</si>
  <si>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</si>
  <si>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</si>
  <si>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</si>
  <si>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</si>
  <si>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</si>
  <si>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</si>
  <si>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</si>
  <si>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</si>
  <si>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</si>
  <si>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</si>
  <si>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</si>
  <si>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</si>
  <si>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</si>
  <si>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</si>
  <si>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</si>
  <si>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</si>
  <si>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</si>
  <si>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</si>
  <si>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</si>
  <si>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</si>
  <si>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</si>
  <si>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</si>
  <si>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</si>
  <si>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</si>
  <si>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</si>
  <si>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</si>
  <si>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</si>
  <si>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</si>
  <si>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</si>
  <si>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</si>
  <si>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</si>
  <si>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</si>
  <si>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</si>
  <si>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</si>
  <si>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</si>
  <si>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</si>
  <si>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</si>
  <si>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</si>
  <si>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</si>
  <si>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</si>
  <si>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</si>
  <si>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</si>
  <si>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</si>
  <si>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</si>
  <si>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</si>
  <si>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</si>
  <si>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</si>
  <si>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</si>
  <si>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</si>
  <si>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</si>
  <si>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</si>
  <si>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</si>
  <si>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</si>
  <si>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</si>
  <si>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</si>
  <si>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</si>
  <si>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</si>
  <si>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</si>
  <si>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</si>
  <si>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</si>
  <si>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</si>
  <si>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</si>
  <si>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</si>
  <si>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</si>
  <si>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</si>
  <si>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</si>
  <si>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</si>
  <si>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</si>
  <si>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</si>
  <si>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</si>
  <si>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</si>
  <si>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</si>
  <si>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</si>
  <si>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</si>
  <si>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</si>
  <si>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</si>
  <si>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</si>
  <si>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</si>
  <si>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</si>
  <si>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</si>
  <si>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</si>
  <si>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</si>
  <si>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</si>
  <si>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</si>
  <si>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</si>
  <si>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</si>
  <si>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</si>
  <si>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</si>
  <si>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</si>
  <si>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</si>
  <si>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</si>
  <si>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</si>
  <si>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</si>
  <si>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</si>
  <si>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</si>
  <si>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</si>
  <si>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</si>
  <si>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</si>
  <si>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</si>
  <si>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</si>
  <si>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</si>
  <si>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</si>
  <si>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</si>
  <si>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</si>
  <si>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</si>
  <si>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</si>
  <si>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</si>
  <si>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</si>
  <si>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</si>
  <si>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</si>
  <si>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</si>
  <si>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</si>
  <si>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</si>
  <si>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</si>
  <si>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</si>
  <si>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</si>
  <si>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</si>
  <si>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</si>
  <si>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</si>
  <si>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</si>
  <si>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</si>
  <si>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</si>
  <si>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</si>
  <si>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</si>
  <si>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</si>
  <si>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</si>
  <si>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</si>
  <si>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</si>
  <si>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</si>
  <si>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</si>
  <si>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</si>
  <si>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</si>
  <si>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</si>
  <si>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</si>
  <si>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</si>
  <si>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</si>
  <si>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</si>
  <si>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</si>
  <si>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</si>
  <si>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</si>
  <si>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</si>
  <si>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</si>
  <si>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</si>
  <si>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</si>
  <si>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</si>
  <si>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</si>
  <si>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</si>
  <si>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</si>
  <si>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</si>
  <si>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</si>
  <si>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</si>
  <si>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</si>
  <si>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</si>
  <si>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</si>
  <si>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</si>
  <si>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</si>
  <si>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</si>
  <si>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</si>
  <si>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</si>
  <si>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</si>
  <si>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</si>
  <si>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</si>
  <si>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</si>
  <si>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</si>
  <si>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</si>
  <si>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</si>
  <si>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</si>
  <si>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</si>
  <si>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</si>
  <si>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</si>
  <si>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</si>
  <si>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</si>
  <si>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</si>
  <si>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</si>
  <si>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</si>
  <si>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</si>
  <si>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</si>
  <si>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</si>
  <si>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</si>
  <si>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</si>
  <si>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</si>
  <si>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</si>
  <si>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</si>
  <si>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</si>
  <si>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</si>
  <si>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</si>
  <si>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</si>
  <si>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</si>
  <si>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</si>
  <si>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</si>
  <si>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</si>
  <si>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</si>
  <si>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</si>
  <si>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</si>
  <si>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</si>
  <si>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</si>
  <si>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</si>
  <si>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</si>
  <si>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</si>
  <si>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</si>
  <si>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</si>
  <si>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</si>
  <si>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</si>
  <si>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</si>
  <si>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</si>
  <si>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</si>
  <si>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</si>
  <si>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</si>
  <si>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</si>
  <si>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</si>
  <si>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</si>
  <si>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</si>
  <si>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</si>
  <si>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</si>
  <si>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</si>
  <si>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</si>
  <si>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</si>
  <si>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</si>
  <si>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</si>
  <si>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</si>
  <si>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</si>
  <si>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</si>
  <si>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</si>
  <si>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</si>
  <si>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</si>
  <si>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</si>
  <si>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</si>
  <si>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</si>
  <si>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</si>
  <si>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</si>
  <si>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</si>
  <si>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</si>
  <si>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</si>
  <si>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</si>
  <si>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</si>
  <si>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</si>
  <si>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</si>
  <si>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</si>
  <si>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</si>
  <si>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</si>
  <si>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</si>
  <si>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</si>
  <si>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</si>
  <si>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</si>
  <si>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</si>
  <si>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</si>
  <si>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</si>
  <si>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</si>
  <si>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</si>
  <si>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</si>
  <si>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</si>
  <si>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</si>
  <si>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</si>
  <si>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</si>
  <si>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</si>
  <si>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</si>
  <si>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</si>
  <si>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</si>
  <si>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</si>
  <si>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</si>
  <si>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</si>
  <si>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</si>
  <si>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</si>
  <si>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</si>
  <si>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</si>
  <si>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</si>
  <si>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</si>
  <si>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</si>
  <si>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</si>
  <si>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</si>
  <si>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</si>
  <si>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</si>
  <si>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</si>
  <si>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</si>
  <si>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</si>
  <si>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</si>
  <si>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</si>
  <si>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</si>
  <si>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</si>
  <si>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</si>
  <si>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</si>
  <si>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</si>
  <si>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</si>
  <si>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</si>
  <si>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</si>
  <si>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</si>
  <si>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</si>
  <si>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</si>
  <si>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</si>
  <si>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</si>
  <si>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</si>
  <si>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</si>
  <si>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</si>
  <si>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</si>
  <si>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</si>
  <si>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</si>
  <si>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</si>
  <si>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</si>
  <si>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</si>
  <si>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</si>
  <si>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</si>
  <si>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</si>
  <si>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</si>
  <si>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</si>
  <si>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</si>
  <si>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</si>
  <si>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</si>
  <si>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</si>
  <si>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</si>
  <si>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</si>
  <si>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</si>
  <si>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</si>
  <si>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</si>
  <si>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</si>
  <si>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</si>
  <si>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</si>
  <si>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</si>
  <si>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</si>
  <si>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</si>
  <si>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</si>
  <si>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</si>
  <si>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</si>
  <si>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</si>
  <si>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</si>
  <si>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</si>
  <si>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</si>
  <si>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</si>
  <si>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</si>
  <si>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</si>
  <si>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</si>
  <si>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</si>
  <si>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</si>
  <si>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</si>
  <si>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</si>
  <si>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</si>
  <si>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</si>
  <si>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</si>
  <si>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</si>
  <si>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</si>
  <si>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</si>
  <si>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</si>
  <si>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</si>
  <si>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</si>
  <si>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</si>
  <si>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</si>
  <si>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</si>
  <si>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</si>
  <si>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</si>
  <si>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</si>
  <si>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</si>
  <si>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</si>
  <si>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</si>
  <si>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</si>
  <si>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</si>
  <si>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</si>
  <si>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</si>
  <si>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</si>
  <si>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</si>
  <si>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</si>
  <si>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</si>
  <si>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</si>
  <si>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</si>
  <si>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</si>
  <si>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</si>
  <si>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</si>
  <si>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</si>
  <si>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</si>
  <si>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</si>
  <si>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</si>
  <si>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</si>
  <si>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</si>
  <si>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</si>
  <si>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</si>
  <si>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</si>
  <si>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</si>
  <si>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</si>
  <si>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</si>
  <si>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</si>
  <si>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</si>
  <si>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</si>
  <si>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</si>
  <si>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</si>
  <si>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</si>
  <si>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</si>
  <si>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</si>
  <si>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</si>
  <si>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</si>
  <si>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</si>
  <si>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</si>
  <si>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</si>
  <si>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</si>
  <si>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</si>
  <si>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</si>
  <si>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</si>
  <si>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</si>
  <si>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</si>
  <si>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</si>
  <si>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</si>
  <si>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</si>
  <si>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</si>
  <si>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</si>
  <si>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</si>
  <si>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</si>
  <si>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</si>
  <si>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</si>
  <si>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</si>
  <si>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</si>
  <si>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</si>
  <si>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</si>
  <si>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</si>
  <si>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</si>
  <si>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</si>
  <si>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</si>
  <si>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</si>
  <si>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</si>
  <si>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</si>
  <si>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</si>
  <si>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</si>
  <si>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</si>
  <si>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</si>
  <si>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</si>
  <si>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</si>
  <si>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</si>
  <si>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</si>
  <si>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</si>
  <si>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</si>
  <si>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</si>
  <si>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</si>
  <si>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</si>
  <si>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</si>
  <si>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</si>
  <si>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</si>
  <si>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</si>
  <si>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</si>
  <si>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</si>
  <si>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</si>
  <si>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</si>
  <si>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</si>
  <si>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</si>
  <si>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</si>
  <si>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</si>
  <si>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</si>
  <si>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</si>
  <si>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</si>
  <si>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</si>
  <si>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</si>
  <si>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</si>
  <si>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</si>
  <si>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</si>
  <si>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</si>
  <si>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</si>
  <si>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</si>
  <si>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</si>
  <si>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</si>
  <si>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</si>
  <si>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</si>
  <si>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</si>
  <si>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</si>
  <si>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</si>
  <si>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</si>
  <si>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</si>
  <si>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</si>
  <si>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</si>
  <si>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</si>
  <si>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</si>
  <si>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</si>
  <si>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</si>
  <si>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</si>
  <si>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</si>
  <si>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</si>
  <si>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</si>
  <si>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</si>
  <si>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</si>
  <si>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</si>
  <si>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</si>
  <si>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</si>
  <si>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</si>
  <si>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</si>
  <si>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</si>
  <si>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</si>
  <si>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</si>
  <si>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</si>
  <si>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</si>
  <si>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</si>
  <si>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</si>
  <si>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</si>
  <si>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</si>
  <si>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</si>
  <si>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</si>
  <si>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</si>
  <si>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</si>
  <si>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</si>
  <si>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</si>
  <si>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</si>
  <si>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</si>
  <si>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</si>
  <si>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</si>
  <si>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</si>
  <si>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</si>
  <si>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</si>
  <si>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</si>
  <si>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</si>
  <si>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</si>
  <si>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</si>
  <si>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</si>
  <si>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</si>
  <si>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</si>
  <si>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</si>
  <si>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</si>
  <si>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</si>
  <si>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</si>
  <si>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</si>
  <si>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</si>
  <si>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</si>
  <si>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</si>
  <si>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</si>
  <si>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</si>
  <si>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</si>
  <si>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</si>
  <si>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</si>
  <si>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</si>
  <si>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</si>
  <si>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</si>
  <si>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</si>
  <si>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</si>
  <si>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</si>
  <si>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</si>
  <si>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</si>
  <si>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</si>
  <si>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</si>
  <si>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</si>
  <si>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</si>
  <si>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</si>
  <si>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</si>
  <si>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</si>
  <si>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</si>
  <si>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</si>
  <si>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</si>
  <si>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</si>
  <si>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</si>
  <si>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</si>
  <si>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</si>
  <si>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</si>
  <si>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</si>
  <si>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</si>
  <si>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</si>
  <si>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</si>
  <si>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</si>
  <si>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</si>
  <si>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</si>
  <si>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</si>
  <si>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</si>
  <si>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</si>
  <si>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</si>
  <si>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</si>
  <si>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</si>
  <si>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</si>
  <si>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</si>
  <si>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</si>
  <si>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</si>
  <si>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</si>
  <si>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</si>
  <si>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</si>
  <si>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</si>
  <si>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</si>
  <si>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</si>
  <si>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</si>
  <si>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</si>
  <si>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</si>
  <si>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</si>
  <si>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</si>
  <si>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</si>
  <si>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</si>
  <si>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</si>
  <si>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</si>
  <si>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</si>
  <si>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</si>
  <si>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</si>
  <si>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</si>
  <si>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</si>
  <si>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</si>
  <si>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</si>
  <si>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</si>
  <si>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</si>
  <si>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</si>
  <si>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</si>
  <si>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</si>
  <si>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</si>
  <si>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</si>
  <si>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</si>
  <si>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</si>
  <si>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</si>
  <si>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</si>
  <si>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</si>
  <si>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</si>
  <si>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</si>
  <si>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</si>
  <si>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</si>
  <si>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</si>
  <si>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</si>
  <si>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</si>
  <si>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</si>
  <si>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</si>
  <si>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</si>
  <si>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</si>
  <si>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</si>
  <si>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</si>
  <si>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</si>
  <si>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</si>
  <si>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</si>
  <si>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</si>
  <si>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</si>
  <si>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</si>
  <si>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</si>
  <si>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</si>
  <si>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</si>
  <si>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</si>
  <si>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</si>
  <si>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</si>
  <si>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</si>
  <si>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</si>
  <si>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</si>
  <si>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</si>
  <si>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</si>
  <si>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</si>
  <si>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</si>
  <si>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</si>
  <si>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</si>
  <si>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</si>
  <si>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</si>
  <si>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</si>
  <si>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</si>
  <si>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</si>
  <si>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</si>
  <si>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</si>
  <si>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</si>
  <si>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</si>
  <si>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</si>
  <si>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</si>
  <si>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</si>
  <si>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</si>
  <si>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</si>
  <si>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</si>
  <si>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</si>
  <si>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</si>
  <si>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</si>
  <si>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</si>
  <si>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</si>
  <si>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</si>
  <si>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</si>
  <si>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</si>
  <si>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</si>
  <si>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</si>
  <si>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</si>
  <si>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</si>
  <si>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</si>
  <si>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</si>
  <si>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</si>
  <si>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</si>
  <si>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</si>
  <si>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</si>
  <si>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</si>
  <si>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</si>
  <si>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</si>
  <si>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</si>
  <si>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</si>
  <si>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</si>
  <si>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</si>
  <si>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</si>
  <si>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</si>
  <si>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</si>
  <si>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</si>
  <si>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</si>
  <si>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</si>
  <si>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</si>
  <si>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</si>
  <si>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</si>
  <si>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</si>
  <si>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</si>
  <si>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</si>
  <si>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</si>
  <si>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</si>
  <si>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</si>
  <si>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</si>
  <si>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</si>
  <si>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</si>
  <si>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</si>
  <si>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</si>
  <si>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</si>
  <si>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</si>
  <si>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</si>
  <si>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</si>
  <si>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</si>
  <si>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</si>
  <si>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</si>
  <si>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</si>
  <si>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</si>
  <si>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</si>
  <si>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</si>
  <si>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</si>
  <si>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</si>
  <si>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</si>
  <si>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</si>
  <si>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</si>
  <si>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</si>
  <si>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</si>
  <si>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</si>
  <si>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</si>
  <si>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</si>
  <si>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</si>
  <si>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</si>
  <si>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</si>
  <si>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</si>
  <si>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</si>
  <si>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</si>
  <si>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</si>
  <si>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</si>
  <si>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</si>
  <si>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</si>
  <si>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</si>
  <si>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</si>
  <si>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</si>
  <si>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</si>
  <si>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</si>
  <si>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</si>
  <si>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</si>
  <si>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</si>
  <si>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</si>
  <si>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</si>
  <si>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</si>
  <si>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</si>
  <si>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</si>
  <si>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</si>
  <si>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</si>
  <si>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</si>
  <si>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</si>
  <si>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</si>
  <si>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</si>
  <si>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</si>
  <si>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</si>
  <si>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</si>
  <si>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</si>
  <si>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</si>
  <si>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</si>
  <si>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</si>
  <si>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</si>
  <si>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</si>
  <si>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</si>
  <si>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</si>
  <si>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</si>
  <si>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</si>
  <si>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</si>
  <si>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</si>
  <si>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</si>
  <si>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</si>
  <si>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</si>
  <si>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</si>
  <si>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</si>
  <si>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</si>
  <si>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</si>
  <si>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</si>
  <si>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</si>
  <si>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</si>
  <si>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</si>
  <si>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</si>
  <si>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</si>
  <si>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</si>
  <si>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</si>
  <si>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</si>
  <si>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</si>
  <si>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</si>
  <si>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</si>
  <si>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</si>
  <si>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</si>
  <si>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</si>
  <si>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</si>
  <si>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</si>
  <si>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</si>
  <si>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</si>
  <si>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</si>
  <si>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</si>
  <si>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</si>
  <si>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</si>
  <si>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</si>
  <si>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</si>
  <si>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</si>
  <si>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</si>
  <si>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</si>
  <si>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</si>
  <si>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</si>
  <si>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</si>
  <si>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</si>
  <si>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</si>
  <si>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</si>
  <si>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</si>
  <si>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</si>
  <si>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</si>
  <si>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</si>
  <si>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</si>
  <si>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</si>
  <si>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</si>
  <si>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</si>
  <si>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</si>
  <si>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</si>
  <si>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</si>
  <si>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</si>
  <si>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</si>
  <si>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</si>
  <si>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</si>
  <si>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</si>
  <si>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</si>
  <si>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</si>
  <si>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</si>
  <si>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</si>
  <si>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</si>
  <si>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</si>
  <si>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</si>
  <si>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</si>
  <si>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</si>
  <si>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</si>
  <si>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</si>
  <si>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</si>
  <si>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</si>
  <si>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</si>
  <si>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</si>
  <si>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</si>
  <si>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</si>
  <si>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</si>
  <si>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</si>
  <si>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</si>
  <si>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</si>
  <si>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</si>
  <si>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</si>
  <si>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</si>
  <si>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</si>
  <si>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</si>
  <si>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</si>
  <si>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</si>
  <si>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</si>
  <si>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</si>
  <si>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</si>
  <si>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</si>
  <si>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</si>
  <si>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</si>
  <si>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</si>
  <si>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</si>
  <si>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</si>
  <si>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</si>
  <si>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</si>
  <si>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</si>
  <si>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</si>
  <si>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</si>
  <si>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</si>
  <si>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</si>
  <si>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</si>
  <si>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</si>
  <si>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</si>
  <si>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</si>
  <si>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</si>
  <si>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</si>
  <si>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</si>
  <si>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</si>
  <si>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</si>
  <si>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</si>
  <si>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</si>
  <si>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</si>
  <si>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</si>
  <si>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</si>
  <si>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</si>
  <si>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</si>
  <si>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</si>
  <si>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</si>
  <si>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</si>
  <si>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</si>
  <si>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</si>
  <si>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</si>
  <si>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</si>
  <si>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</si>
  <si>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</si>
  <si>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</si>
  <si>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</si>
  <si>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</si>
  <si>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</si>
  <si>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</si>
  <si>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</si>
  <si>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</si>
  <si>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</si>
  <si>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</si>
  <si>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</si>
  <si>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</si>
  <si>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</si>
  <si>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</si>
  <si>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</si>
  <si>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</si>
  <si>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</si>
  <si>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</si>
  <si>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</si>
  <si>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</si>
  <si>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</si>
  <si>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</si>
  <si>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</si>
  <si>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</si>
  <si>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</si>
  <si>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</si>
  <si>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</si>
  <si>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</si>
  <si>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</si>
  <si>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</si>
  <si>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</si>
  <si>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</si>
  <si>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</si>
  <si>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</si>
  <si>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</si>
  <si>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</si>
  <si>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</si>
  <si>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</si>
  <si>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</si>
  <si>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</si>
  <si>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</si>
  <si>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</si>
  <si>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</si>
  <si>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</si>
  <si>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</si>
  <si>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</si>
  <si>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</si>
  <si>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</si>
  <si>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</si>
  <si>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</si>
  <si>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</si>
  <si>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</si>
  <si>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</si>
  <si>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</si>
  <si>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</si>
  <si>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</si>
  <si>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</si>
  <si>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</si>
  <si>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</si>
  <si>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</si>
  <si>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</si>
  <si>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</si>
  <si>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</si>
  <si>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</si>
  <si>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</si>
  <si>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</si>
  <si>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</si>
  <si>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</si>
  <si>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</si>
  <si>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</si>
  <si>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</si>
  <si>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</si>
  <si>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</si>
  <si>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</si>
  <si>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</si>
  <si>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</si>
  <si>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</si>
  <si>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</si>
  <si>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</si>
  <si>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</si>
  <si>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</si>
  <si>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</si>
  <si>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</si>
  <si>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</si>
  <si>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</si>
  <si>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</si>
  <si>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</si>
  <si>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</si>
  <si>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</si>
  <si>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</si>
  <si>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</si>
  <si>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</si>
  <si>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</si>
  <si>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</si>
  <si>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</si>
  <si>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</si>
  <si>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</si>
  <si>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</si>
  <si>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</si>
  <si>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</si>
  <si>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</si>
  <si>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</si>
  <si>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</si>
  <si>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</si>
  <si>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</si>
  <si>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</si>
  <si>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</si>
  <si>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</si>
  <si>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</si>
  <si>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</si>
  <si>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</si>
  <si>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</si>
  <si>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</si>
  <si>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</si>
  <si>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</si>
  <si>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</si>
  <si>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</si>
  <si>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</si>
  <si>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</si>
  <si>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</si>
  <si>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</si>
  <si>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</si>
  <si>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</si>
  <si>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</si>
  <si>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</si>
  <si>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</si>
  <si>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</si>
  <si>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</si>
  <si>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</si>
  <si>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</si>
  <si>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</si>
  <si>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</si>
  <si>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</si>
  <si>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</si>
  <si>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</si>
  <si>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</si>
  <si>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</si>
  <si>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</si>
  <si>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</si>
  <si>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</si>
  <si>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</si>
  <si>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</si>
  <si>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</si>
  <si>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</si>
  <si>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</si>
  <si>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</si>
  <si>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</si>
  <si>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</si>
  <si>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</si>
  <si>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</si>
  <si>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</si>
  <si>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</si>
  <si>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</si>
  <si>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</si>
  <si>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</si>
  <si>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</si>
  <si>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</si>
  <si>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</si>
  <si>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</si>
  <si>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</si>
  <si>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</si>
  <si>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</si>
  <si>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</si>
  <si>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</si>
  <si>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</si>
  <si>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</si>
  <si>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</si>
  <si>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</si>
  <si>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</si>
  <si>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</si>
  <si>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</si>
  <si>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</si>
  <si>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</si>
  <si>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</si>
  <si>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</si>
  <si>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</si>
  <si>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</si>
  <si>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</si>
  <si>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</si>
  <si>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</si>
  <si>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</si>
  <si>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</si>
  <si>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</si>
  <si>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</si>
  <si>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</si>
  <si>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</si>
  <si>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</si>
  <si>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</si>
  <si>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</si>
  <si>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</si>
  <si>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</si>
  <si>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</si>
  <si>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</si>
  <si>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</si>
  <si>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</si>
  <si>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</si>
  <si>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</si>
  <si>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</si>
  <si>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</si>
  <si>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</si>
  <si>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</si>
  <si>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</si>
  <si>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</si>
  <si>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</si>
  <si>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</si>
  <si>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</si>
  <si>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</si>
  <si>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</si>
  <si>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</si>
  <si>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</si>
  <si>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</si>
  <si>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</si>
  <si>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</si>
  <si>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</si>
  <si>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</si>
  <si>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</si>
  <si>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</si>
  <si>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</si>
  <si>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</si>
  <si>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</si>
  <si>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</si>
  <si>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</si>
  <si>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</si>
  <si>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</si>
  <si>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</si>
  <si>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</si>
  <si>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</si>
  <si>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</si>
  <si>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</si>
  <si>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</si>
  <si>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</si>
  <si>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</si>
  <si>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</si>
  <si>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</si>
  <si>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</si>
  <si>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</si>
  <si>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</si>
  <si>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</si>
  <si>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</si>
  <si>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</si>
  <si>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</si>
  <si>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</si>
  <si>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</si>
  <si>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</si>
  <si>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</si>
  <si>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</si>
  <si>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</si>
  <si>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</si>
  <si>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</si>
  <si>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</si>
  <si>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</si>
  <si>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</si>
  <si>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</si>
  <si>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</si>
  <si>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</si>
  <si>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</si>
  <si>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</si>
  <si>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</si>
  <si>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</si>
  <si>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</si>
  <si>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</si>
  <si>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</si>
  <si>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</si>
  <si>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</si>
  <si>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</si>
  <si>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</si>
  <si>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</si>
  <si>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</si>
  <si>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</si>
  <si>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</si>
  <si>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</si>
  <si>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</si>
  <si>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</si>
  <si>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</si>
  <si>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</si>
  <si>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</si>
  <si>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</si>
  <si>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</si>
  <si>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</si>
  <si>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</si>
  <si>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</si>
  <si>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</si>
  <si>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</si>
  <si>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</si>
  <si>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</si>
  <si>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</si>
  <si>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</si>
  <si>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</si>
  <si>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</si>
  <si>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</si>
  <si>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</si>
  <si>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</si>
  <si>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</si>
  <si>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</si>
  <si>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</si>
  <si>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</si>
  <si>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</si>
  <si>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</si>
  <si>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</si>
  <si>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</si>
  <si>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</si>
  <si>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</si>
  <si>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</si>
  <si>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</si>
  <si>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</si>
  <si>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</si>
  <si>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</si>
  <si>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</si>
  <si>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</si>
  <si>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</si>
  <si>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</si>
  <si>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</si>
  <si>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</si>
  <si>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</si>
  <si>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</si>
  <si>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</si>
  <si>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</si>
  <si>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</si>
  <si>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</si>
  <si>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</si>
  <si>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</si>
  <si>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</si>
  <si>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</si>
  <si>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</si>
  <si>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</si>
  <si>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</si>
  <si>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</si>
  <si>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</si>
  <si>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</si>
  <si>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</si>
  <si>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</si>
  <si>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</si>
  <si>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</si>
  <si>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</si>
  <si>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</si>
  <si>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</si>
  <si>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</si>
  <si>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</si>
  <si>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</si>
  <si>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</si>
  <si>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</si>
  <si>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</si>
  <si>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</si>
  <si>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</si>
  <si>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</si>
  <si>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</si>
  <si>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</si>
  <si>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</si>
  <si>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</si>
  <si>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</si>
  <si>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</si>
  <si>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</si>
  <si>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</si>
  <si>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</si>
  <si>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</si>
  <si>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</si>
  <si>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</si>
  <si>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</si>
  <si>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</si>
  <si>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</si>
  <si>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</si>
  <si>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</si>
  <si>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</si>
  <si>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</si>
  <si>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</si>
  <si>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</si>
  <si>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</si>
  <si>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</si>
  <si>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</si>
  <si>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</si>
  <si>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</si>
  <si>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</si>
  <si>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</si>
  <si>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</si>
  <si>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</si>
  <si>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</si>
  <si>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</si>
  <si>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</si>
  <si>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</si>
  <si>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</si>
  <si>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</si>
  <si>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</si>
  <si>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</si>
  <si>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</si>
  <si>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</si>
  <si>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</si>
  <si>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</si>
  <si>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</si>
  <si>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</si>
  <si>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</si>
  <si>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</si>
  <si>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</si>
  <si>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</si>
  <si>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</si>
  <si>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</si>
  <si>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</si>
  <si>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</si>
  <si>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</si>
  <si>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</si>
  <si>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</si>
  <si>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</si>
  <si>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</si>
  <si>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</si>
  <si>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</si>
  <si>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</si>
  <si>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</si>
  <si>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</si>
  <si>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</si>
  <si>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</si>
  <si>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</si>
  <si>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</si>
  <si>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</si>
  <si>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</si>
  <si>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</si>
  <si>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</si>
  <si>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</si>
  <si>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</si>
  <si>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</si>
  <si>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</si>
  <si>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</si>
  <si>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</si>
  <si>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</si>
  <si>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</si>
  <si>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</si>
  <si>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</si>
  <si>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</si>
  <si>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</si>
  <si>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</si>
  <si>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</si>
  <si>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</si>
  <si>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</si>
  <si>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</si>
  <si>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</si>
  <si>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</si>
  <si>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</si>
  <si>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</si>
  <si>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</si>
  <si>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</si>
  <si>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</si>
  <si>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</si>
  <si>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</si>
  <si>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</si>
  <si>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</si>
  <si>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</si>
  <si>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</si>
  <si>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</si>
  <si>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</si>
  <si>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</si>
  <si>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</si>
  <si>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</si>
  <si>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</si>
  <si>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</si>
  <si>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</si>
  <si>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</si>
  <si>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</si>
  <si>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</si>
  <si>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</si>
  <si>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</si>
  <si>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</si>
  <si>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</si>
  <si>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</si>
  <si>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</si>
  <si>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</si>
  <si>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</si>
  <si>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</si>
  <si>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</si>
  <si>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</si>
  <si>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</si>
  <si>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</si>
  <si>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</si>
  <si>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</si>
  <si>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</si>
  <si>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</si>
  <si>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</si>
  <si>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</si>
  <si>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</si>
  <si>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</si>
  <si>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</si>
  <si>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</si>
  <si>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</si>
  <si>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</si>
  <si>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</si>
  <si>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</si>
  <si>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</si>
  <si>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</si>
  <si>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</si>
  <si>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</si>
  <si>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</si>
  <si>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</si>
  <si>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</si>
  <si>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</si>
  <si>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</si>
  <si>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</si>
  <si>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</si>
  <si>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</si>
  <si>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</si>
  <si>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</si>
  <si>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</si>
  <si>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</si>
  <si>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</si>
  <si>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</si>
  <si>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</si>
  <si>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</si>
  <si>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</si>
  <si>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</si>
  <si>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</si>
  <si>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</si>
  <si>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</si>
  <si>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</si>
  <si>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</si>
  <si>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</si>
  <si>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</si>
  <si>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</si>
  <si>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</si>
  <si>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</si>
  <si>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</si>
  <si>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</si>
  <si>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</si>
  <si>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</si>
  <si>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</si>
  <si>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</si>
  <si>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</si>
  <si>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</si>
  <si>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</si>
  <si>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</si>
  <si>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</si>
  <si>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</si>
  <si>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</si>
  <si>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</si>
  <si>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</si>
  <si>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</si>
  <si>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</si>
  <si>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</si>
  <si>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</si>
  <si>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</si>
  <si>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</si>
  <si>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</si>
  <si>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</si>
  <si>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</si>
  <si>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</si>
  <si>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</si>
  <si>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</si>
  <si>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</si>
  <si>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</si>
  <si>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</si>
  <si>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</si>
  <si>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</si>
  <si>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</si>
  <si>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</si>
  <si>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</si>
  <si>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</si>
  <si>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</si>
  <si>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</si>
  <si>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</si>
  <si>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</si>
  <si>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</si>
  <si>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</si>
  <si>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</si>
  <si>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</si>
  <si>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</si>
  <si>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</si>
  <si>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</si>
  <si>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</si>
  <si>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</si>
  <si>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</si>
  <si>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</si>
  <si>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</si>
  <si>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</si>
  <si>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</si>
  <si>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</si>
  <si>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</si>
  <si>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</si>
  <si>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</si>
  <si>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</si>
  <si>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</si>
  <si>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</si>
  <si>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</si>
  <si>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</si>
  <si>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</si>
  <si>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</si>
  <si>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</si>
  <si>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</si>
  <si>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</si>
  <si>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</si>
  <si>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</si>
  <si>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</si>
  <si>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</si>
  <si>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</si>
  <si>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</si>
  <si>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</si>
  <si>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</si>
  <si>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</si>
  <si>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</si>
  <si>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</si>
  <si>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</si>
  <si>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</si>
  <si>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</si>
  <si>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</si>
  <si>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</si>
  <si>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</si>
  <si>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</si>
  <si>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</si>
  <si>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</si>
  <si>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</si>
  <si>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</si>
  <si>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</si>
  <si>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</si>
  <si>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</si>
  <si>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</si>
  <si>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</si>
  <si>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</si>
  <si>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</si>
  <si>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</si>
  <si>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</si>
  <si>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</si>
  <si>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</si>
  <si>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</si>
  <si>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</si>
  <si>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</si>
  <si>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</si>
  <si>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</si>
  <si>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</si>
  <si>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</si>
  <si>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</si>
  <si>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</si>
  <si>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</si>
  <si>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</si>
  <si>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</si>
  <si>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</si>
  <si>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</si>
  <si>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</si>
  <si>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</si>
  <si>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</si>
  <si>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</si>
  <si>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</si>
  <si>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</si>
  <si>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</si>
  <si>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</si>
  <si>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</si>
  <si>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</si>
  <si>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</si>
  <si>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</si>
  <si>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</si>
  <si>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</si>
  <si>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</si>
  <si>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</si>
  <si>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</si>
  <si>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</si>
  <si>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</si>
  <si>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</si>
  <si>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</si>
  <si>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</si>
  <si>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</si>
  <si>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</si>
  <si>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</si>
  <si>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</si>
  <si>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</si>
  <si>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</si>
  <si>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</si>
  <si>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</si>
  <si>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</si>
  <si>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</si>
  <si>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</si>
  <si>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</si>
  <si>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</si>
  <si>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</si>
  <si>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</si>
  <si>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</si>
  <si>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</si>
  <si>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</si>
  <si>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</si>
  <si>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</si>
  <si>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</si>
  <si>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</si>
  <si>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</si>
  <si>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</si>
  <si>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</si>
  <si>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</si>
  <si>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</si>
  <si>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</si>
  <si>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</si>
  <si>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</si>
  <si>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</si>
  <si>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</si>
  <si>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</si>
  <si>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</si>
  <si>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</si>
  <si>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</si>
  <si>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</si>
  <si>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</si>
  <si>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</si>
  <si>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</si>
  <si>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</si>
  <si>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</si>
  <si>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</si>
  <si>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</si>
  <si>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</si>
  <si>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</si>
  <si>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</si>
  <si>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</si>
  <si>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</si>
  <si>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</si>
  <si>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</si>
  <si>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</si>
  <si>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</si>
  <si>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</si>
  <si>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</si>
  <si>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</si>
  <si>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</si>
  <si>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</si>
  <si>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</si>
  <si>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</si>
  <si>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</si>
  <si>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</si>
  <si>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</si>
  <si>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</si>
  <si>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</si>
  <si>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</si>
  <si>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</si>
  <si>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</si>
  <si>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</si>
  <si>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</si>
  <si>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</si>
  <si>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</si>
  <si>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</si>
  <si>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</si>
  <si>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</si>
  <si>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</si>
  <si>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</si>
  <si>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</si>
  <si>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</si>
  <si>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</si>
  <si>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</si>
  <si>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</si>
  <si>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</si>
  <si>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</si>
  <si>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</si>
  <si>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</si>
  <si>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</si>
  <si>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</si>
  <si>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</si>
  <si>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</si>
  <si>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</si>
  <si>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</si>
  <si>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</si>
  <si>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</si>
  <si>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</si>
  <si>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</si>
  <si>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</si>
  <si>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</si>
  <si>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</si>
  <si>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</si>
  <si>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</si>
  <si>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</si>
  <si>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</si>
  <si>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</si>
  <si>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</si>
  <si>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</si>
  <si>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</si>
  <si>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</si>
  <si>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</si>
  <si>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</si>
  <si>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</si>
  <si>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</si>
  <si>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</si>
  <si>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</si>
  <si>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</si>
  <si>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</si>
  <si>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</si>
  <si>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</si>
  <si>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</si>
  <si>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</si>
  <si>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</si>
  <si>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</si>
  <si>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</si>
  <si>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</si>
  <si>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</si>
  <si>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</si>
  <si>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</si>
  <si>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</si>
  <si>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</si>
  <si>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</si>
  <si>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</si>
  <si>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</si>
  <si>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</si>
  <si>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</si>
  <si>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</si>
  <si>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</si>
  <si>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</si>
  <si>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</si>
  <si>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</si>
  <si>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</si>
  <si>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</si>
  <si>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</si>
  <si>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</si>
  <si>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</si>
  <si>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</si>
  <si>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</si>
  <si>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</si>
  <si>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</si>
  <si>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</si>
  <si>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</si>
  <si>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</si>
  <si>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</si>
  <si>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</si>
  <si>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</si>
  <si>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</si>
  <si>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</si>
  <si>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</si>
  <si>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</si>
  <si>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</si>
  <si>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</si>
  <si>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</si>
  <si>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</si>
  <si>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</si>
  <si>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</si>
  <si>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</si>
  <si>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</si>
  <si>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</si>
  <si>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</si>
  <si>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</si>
  <si>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</si>
  <si>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</si>
  <si>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</si>
  <si>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</si>
  <si>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</si>
  <si>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</si>
  <si>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</si>
  <si>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</si>
  <si>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</si>
  <si>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</si>
  <si>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</si>
  <si>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</si>
  <si>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</si>
  <si>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</si>
  <si>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</si>
  <si>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</si>
  <si>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</si>
  <si>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</si>
  <si>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</si>
  <si>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</si>
  <si>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</si>
  <si>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</si>
  <si>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</si>
  <si>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</si>
  <si>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</si>
  <si>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</si>
  <si>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</si>
  <si>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</si>
  <si>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</si>
  <si>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</si>
  <si>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</si>
  <si>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</si>
  <si>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</si>
  <si>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</si>
  <si>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</si>
  <si>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</si>
  <si>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</si>
  <si>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</si>
  <si>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</si>
  <si>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</si>
  <si>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</si>
  <si>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</si>
  <si>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</si>
  <si>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</si>
  <si>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</si>
  <si>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</si>
  <si>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</si>
  <si>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</si>
  <si>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</si>
  <si>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</si>
  <si>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</si>
  <si>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</si>
  <si>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</si>
  <si>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</si>
  <si>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</si>
  <si>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</si>
  <si>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</si>
  <si>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</si>
  <si>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</si>
  <si>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</si>
  <si>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</si>
  <si>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</si>
  <si>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</si>
  <si>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</si>
  <si>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</si>
  <si>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</si>
  <si>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</si>
  <si>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</si>
  <si>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</si>
  <si>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</si>
  <si>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</si>
  <si>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</si>
  <si>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</si>
  <si>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</si>
  <si>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</si>
  <si>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</si>
  <si>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</si>
  <si>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</si>
  <si>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</si>
  <si>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</si>
  <si>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</si>
  <si>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</si>
  <si>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</si>
  <si>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</si>
  <si>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</si>
  <si>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</si>
  <si>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</si>
  <si>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</si>
  <si>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</si>
  <si>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</si>
  <si>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</si>
  <si>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</si>
  <si>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</si>
  <si>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</si>
  <si>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</si>
  <si>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</si>
  <si>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</si>
  <si>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</si>
  <si>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</si>
  <si>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</si>
  <si>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</si>
  <si>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</si>
  <si>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</si>
  <si>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</si>
  <si>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</si>
  <si>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</si>
  <si>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</si>
  <si>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</si>
  <si>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</si>
  <si>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</si>
  <si>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</si>
  <si>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</si>
  <si>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</si>
  <si>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</si>
  <si>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</si>
  <si>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</si>
  <si>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</si>
  <si>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</si>
  <si>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</si>
  <si>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</si>
  <si>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</si>
  <si>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</si>
  <si>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</si>
  <si>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</si>
  <si>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</si>
  <si>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</si>
  <si>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</si>
  <si>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</si>
  <si>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</si>
  <si>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</si>
  <si>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</si>
  <si>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</si>
  <si>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</si>
  <si>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</si>
  <si>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</si>
  <si>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</si>
  <si>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</si>
  <si>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</si>
  <si>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</si>
  <si>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</si>
  <si>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</si>
  <si>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</si>
  <si>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</si>
  <si>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</si>
  <si>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</si>
  <si>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</si>
  <si>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</si>
  <si>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</si>
  <si>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</si>
  <si>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</si>
  <si>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</si>
  <si>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</si>
  <si>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</si>
  <si>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</si>
  <si>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</si>
  <si>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</si>
  <si>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</si>
  <si>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</si>
  <si>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</si>
  <si>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</si>
  <si>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</si>
  <si>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</si>
  <si>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</si>
  <si>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</si>
  <si>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</si>
  <si>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</si>
  <si>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</si>
  <si>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</si>
  <si>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</si>
  <si>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</si>
  <si>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</si>
  <si>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</si>
  <si>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</si>
  <si>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</si>
  <si>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</si>
  <si>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</si>
  <si>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</si>
  <si>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</si>
  <si>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</si>
  <si>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</si>
  <si>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</si>
  <si>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</si>
  <si>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</si>
  <si>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</si>
  <si>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</si>
  <si>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</si>
  <si>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</si>
  <si>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</si>
  <si>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</si>
  <si>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</si>
  <si>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</si>
  <si>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</si>
  <si>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</si>
  <si>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</si>
  <si>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</si>
  <si>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</si>
  <si>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</si>
  <si>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</si>
  <si>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</si>
  <si>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</si>
  <si>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</si>
  <si>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</si>
  <si>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</si>
  <si>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</si>
  <si>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</si>
  <si>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</si>
  <si>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</si>
  <si>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</si>
  <si>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</si>
  <si>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</si>
  <si>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</si>
  <si>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</si>
  <si>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</si>
  <si>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</si>
  <si>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</si>
  <si>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</si>
  <si>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</si>
  <si>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</si>
  <si>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</si>
  <si>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</si>
  <si>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</si>
  <si>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</si>
  <si>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</si>
  <si>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</si>
  <si>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</si>
  <si>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</si>
  <si>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</si>
  <si>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</si>
  <si>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</si>
  <si>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</si>
  <si>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</si>
  <si>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</si>
  <si>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</si>
  <si>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</si>
  <si>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</si>
  <si>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</si>
  <si>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</si>
  <si>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</si>
  <si>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</si>
  <si>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</si>
  <si>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</si>
  <si>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</si>
  <si>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</si>
  <si>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</si>
  <si>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</si>
  <si>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</si>
  <si>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</si>
  <si>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</si>
  <si>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</si>
  <si>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</si>
  <si>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</si>
  <si>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</si>
  <si>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</si>
  <si>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</si>
  <si>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</si>
  <si>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</si>
  <si>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</si>
  <si>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</si>
  <si>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</si>
  <si>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</si>
  <si>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</si>
  <si>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</si>
  <si>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</si>
  <si>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</si>
  <si>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</si>
  <si>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</si>
  <si>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</si>
  <si>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</si>
  <si>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</si>
  <si>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</si>
  <si>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</si>
  <si>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</si>
  <si>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</si>
  <si>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</si>
  <si>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</si>
  <si>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</si>
  <si>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</si>
  <si>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</si>
  <si>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</si>
  <si>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</si>
  <si>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</si>
  <si>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</si>
  <si>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</si>
  <si>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</si>
  <si>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</si>
  <si>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</si>
  <si>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</si>
  <si>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</si>
  <si>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</si>
  <si>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</si>
  <si>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</si>
  <si>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</si>
  <si>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</si>
  <si>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</si>
  <si>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</si>
  <si>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</si>
  <si>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</si>
  <si>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</si>
  <si>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</si>
  <si>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</si>
  <si>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</si>
  <si>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</si>
  <si>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</si>
  <si>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</si>
  <si>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</si>
  <si>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</si>
  <si>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</si>
  <si>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</si>
  <si>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</si>
  <si>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</si>
  <si>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</si>
  <si>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</si>
  <si>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</si>
  <si>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</si>
  <si>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</si>
  <si>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</si>
  <si>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</si>
  <si>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</si>
  <si>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</si>
  <si>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</si>
  <si>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</si>
  <si>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</si>
  <si>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</si>
  <si>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</si>
  <si>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</si>
  <si>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</si>
  <si>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</si>
  <si>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</si>
  <si>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</si>
  <si>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</si>
  <si>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</si>
  <si>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</si>
  <si>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</si>
  <si>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</si>
  <si>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</si>
  <si>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</si>
  <si>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</si>
  <si>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</si>
  <si>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</si>
  <si>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</si>
  <si>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</si>
  <si>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</si>
  <si>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</si>
  <si>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</si>
  <si>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</si>
  <si>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</si>
  <si>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</si>
  <si>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</si>
  <si>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</si>
  <si>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</si>
  <si>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</si>
  <si>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</si>
  <si>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</si>
  <si>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</si>
  <si>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</si>
  <si>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</si>
  <si>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</si>
  <si>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</si>
  <si>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</si>
  <si>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</si>
  <si>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</si>
  <si>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</si>
  <si>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</si>
  <si>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</si>
  <si>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</si>
  <si>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</si>
  <si>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</si>
  <si>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</si>
  <si>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</si>
  <si>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</si>
  <si>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</si>
  <si>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</si>
  <si>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</si>
  <si>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</si>
  <si>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</si>
  <si>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</si>
  <si>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</si>
  <si>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</si>
  <si>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</si>
  <si>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</si>
  <si>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</si>
  <si>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</si>
  <si>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</si>
  <si>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</si>
  <si>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</si>
  <si>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</si>
  <si>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</si>
  <si>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</si>
  <si>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</si>
  <si>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</si>
  <si>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</si>
  <si>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</si>
  <si>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</si>
  <si>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</si>
  <si>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</si>
  <si>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</si>
  <si>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</si>
  <si>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</si>
  <si>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</si>
  <si>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</si>
  <si>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</si>
  <si>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</si>
  <si>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</si>
  <si>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</si>
  <si>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</si>
  <si>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</si>
  <si>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</si>
  <si>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</si>
  <si>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</si>
  <si>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</si>
  <si>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</si>
  <si>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</si>
  <si>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</si>
  <si>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</si>
  <si>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</si>
  <si>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</si>
  <si>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</si>
  <si>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</si>
  <si>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</si>
  <si>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</si>
  <si>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</si>
  <si>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</si>
  <si>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</si>
  <si>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</si>
  <si>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</si>
  <si>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</si>
  <si>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</si>
  <si>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</si>
  <si>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</si>
  <si>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</si>
  <si>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</si>
  <si>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</si>
  <si>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</si>
  <si>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</si>
  <si>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</si>
  <si>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</si>
  <si>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</si>
  <si>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</si>
  <si>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</si>
  <si>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</si>
  <si>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</si>
  <si>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</si>
  <si>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</si>
  <si>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</si>
  <si>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</si>
  <si>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</si>
  <si>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</si>
  <si>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</si>
  <si>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</si>
  <si>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</si>
  <si>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</si>
  <si>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</si>
  <si>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</si>
  <si>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</si>
  <si>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</si>
  <si>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</si>
  <si>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</si>
  <si>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</si>
  <si>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</si>
  <si>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</si>
  <si>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</si>
  <si>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</si>
  <si>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</si>
  <si>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</si>
  <si>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</si>
  <si>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</si>
  <si>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</si>
  <si>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</si>
  <si>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</si>
  <si>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</si>
  <si>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</si>
  <si>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</si>
  <si>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</si>
  <si>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</si>
  <si>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</si>
  <si>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</si>
  <si>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</si>
  <si>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</si>
  <si>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</si>
  <si>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</si>
  <si>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</si>
  <si>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</si>
  <si>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</si>
  <si>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</si>
  <si>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</si>
  <si>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</si>
  <si>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</si>
  <si>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</si>
  <si>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</si>
  <si>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</si>
  <si>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</si>
  <si>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</si>
  <si>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</si>
  <si>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</si>
  <si>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</si>
  <si>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</si>
  <si>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</si>
  <si>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</si>
  <si>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</si>
  <si>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</si>
  <si>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</si>
  <si>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</si>
  <si>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</si>
  <si>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</si>
  <si>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</si>
  <si>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</si>
  <si>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</si>
  <si>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</si>
  <si>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</si>
  <si>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</si>
  <si>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</si>
  <si>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</si>
  <si>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</si>
  <si>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</si>
  <si>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</si>
  <si>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</si>
  <si>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</si>
  <si>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</si>
  <si>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</si>
  <si>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</si>
  <si>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</si>
  <si>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</si>
  <si>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</si>
  <si>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</si>
  <si>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</si>
  <si>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</si>
  <si>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</si>
  <si>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</si>
  <si>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</si>
  <si>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</si>
  <si>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</si>
  <si>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</si>
  <si>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</si>
  <si>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</si>
  <si>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</si>
  <si>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</si>
  <si>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</si>
  <si>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</si>
  <si>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</si>
  <si>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</si>
  <si>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</si>
  <si>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</si>
  <si>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</si>
  <si>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</si>
  <si>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</si>
  <si>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</si>
  <si>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</si>
  <si>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</si>
  <si>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</si>
  <si>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</si>
  <si>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</si>
  <si>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</si>
  <si>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</si>
  <si>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</si>
  <si>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</si>
  <si>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</si>
  <si>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</si>
  <si>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</si>
  <si>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</si>
  <si>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</si>
  <si>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</si>
  <si>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</si>
  <si>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</si>
  <si>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</si>
  <si>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</si>
  <si>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</si>
  <si>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</si>
  <si>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</si>
  <si>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</si>
  <si>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</si>
  <si>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</si>
  <si>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</si>
  <si>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</si>
  <si>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</si>
  <si>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</si>
  <si>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</si>
  <si>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</si>
  <si>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</si>
  <si>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</si>
  <si>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</si>
  <si>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</si>
  <si>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</si>
  <si>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</si>
  <si>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</si>
  <si>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</si>
  <si>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</si>
  <si>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</si>
  <si>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</si>
  <si>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</si>
  <si>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</si>
  <si>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</si>
  <si>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</si>
  <si>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</si>
  <si>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</si>
  <si>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</si>
  <si>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</si>
  <si>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</si>
  <si>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</si>
  <si>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</si>
  <si>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</si>
  <si>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</si>
  <si>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</si>
  <si>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</si>
  <si>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</si>
  <si>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</si>
  <si>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</si>
  <si>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</si>
  <si>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</si>
  <si>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</si>
  <si>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</si>
  <si>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</si>
  <si>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</si>
  <si>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</si>
  <si>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</si>
  <si>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</si>
  <si>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</si>
  <si>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</si>
  <si>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</si>
  <si>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</si>
  <si>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</si>
  <si>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</si>
  <si>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</si>
  <si>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</si>
  <si>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</si>
  <si>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</si>
  <si>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</si>
  <si>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</si>
  <si>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</si>
  <si>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</si>
  <si>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</si>
  <si>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</si>
  <si>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</si>
  <si>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</si>
  <si>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</si>
  <si>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</si>
  <si>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</si>
  <si>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</si>
  <si>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</si>
  <si>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</si>
  <si>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</si>
  <si>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</si>
  <si>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</si>
  <si>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</si>
  <si>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</si>
  <si>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</si>
  <si>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</si>
  <si>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</si>
  <si>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</si>
  <si>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</si>
  <si>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</si>
  <si>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</si>
  <si>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</si>
  <si>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</si>
  <si>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</si>
  <si>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</si>
  <si>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</si>
  <si>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</si>
  <si>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</si>
  <si>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</si>
  <si>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</si>
  <si>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</si>
  <si>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</si>
  <si>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</si>
  <si>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</si>
  <si>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</si>
  <si>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</si>
  <si>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</si>
  <si>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</si>
  <si>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</si>
  <si>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</si>
  <si>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</si>
  <si>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</si>
  <si>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</si>
  <si>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</si>
  <si>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</si>
  <si>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</si>
  <si>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</si>
  <si>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</si>
  <si>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</si>
  <si>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</si>
  <si>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</si>
  <si>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</si>
  <si>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</si>
  <si>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</si>
  <si>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</si>
  <si>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</si>
  <si>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</si>
  <si>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</si>
  <si>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</si>
  <si>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</si>
  <si>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</si>
  <si>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</si>
  <si>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</si>
  <si>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</si>
  <si>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</si>
  <si>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</si>
  <si>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</si>
  <si>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</si>
  <si>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</si>
  <si>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</si>
  <si>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</si>
  <si>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</si>
  <si>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</si>
  <si>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</si>
  <si>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</si>
  <si>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</si>
  <si>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</si>
  <si>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</si>
  <si>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</si>
  <si>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</si>
  <si>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</si>
  <si>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</si>
  <si>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</si>
  <si>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</si>
  <si>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</si>
  <si>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</si>
  <si>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</si>
  <si>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</si>
  <si>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</si>
  <si>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</si>
  <si>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</si>
  <si>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</si>
  <si>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</si>
  <si>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</si>
  <si>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</si>
  <si>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</si>
  <si>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</si>
  <si>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</si>
  <si>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</si>
  <si>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</si>
  <si>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</si>
  <si>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</si>
  <si>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</si>
  <si>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</si>
  <si>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</si>
  <si>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</si>
  <si>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</si>
  <si>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</si>
  <si>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</si>
  <si>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</si>
  <si>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</si>
  <si>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</si>
  <si>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</si>
  <si>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</si>
  <si>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</si>
  <si>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</si>
  <si>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</si>
  <si>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</si>
  <si>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</si>
  <si>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</si>
  <si>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</si>
  <si>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</si>
  <si>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</si>
  <si>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</si>
  <si>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</si>
  <si>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</si>
  <si>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</si>
  <si>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</si>
  <si>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</si>
  <si>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</si>
  <si>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</si>
  <si>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</si>
  <si>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</si>
  <si>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</si>
  <si>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</si>
  <si>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</si>
  <si>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</si>
  <si>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</si>
  <si>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</si>
  <si>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</si>
  <si>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</si>
  <si>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</si>
  <si>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</si>
  <si>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</si>
  <si>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</si>
  <si>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</si>
  <si>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</si>
  <si>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</si>
  <si>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</si>
  <si>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</si>
  <si>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</si>
  <si>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</si>
  <si>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</si>
  <si>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</si>
  <si>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</si>
  <si>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</si>
  <si>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</si>
  <si>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</si>
  <si>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</si>
  <si>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</si>
  <si>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</si>
  <si>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</si>
  <si>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</si>
  <si>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</si>
  <si>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</si>
  <si>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</si>
  <si>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</si>
  <si>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</si>
  <si>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</si>
  <si>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</si>
  <si>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</si>
  <si>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</si>
  <si>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</si>
  <si>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</si>
  <si>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</si>
  <si>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</si>
  <si>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</si>
  <si>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</si>
  <si>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</si>
  <si>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</si>
  <si>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</si>
  <si>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</si>
  <si>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</si>
  <si>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</si>
  <si>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</si>
  <si>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</si>
  <si>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</si>
  <si>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</si>
  <si>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</si>
  <si>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</si>
  <si>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</si>
  <si>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</si>
  <si>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</si>
  <si>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</si>
  <si>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</si>
  <si>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</si>
  <si>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</si>
  <si>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</si>
  <si>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</si>
  <si>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</si>
  <si>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</si>
  <si>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</si>
  <si>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</si>
  <si>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</si>
  <si>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</si>
  <si>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</si>
  <si>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</si>
  <si>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</si>
  <si>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</si>
  <si>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</si>
  <si>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</si>
  <si>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</si>
  <si>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</si>
  <si>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</si>
  <si>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</si>
  <si>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</si>
  <si>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</si>
  <si>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</si>
  <si>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</si>
  <si>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</si>
  <si>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</si>
  <si>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</si>
  <si>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</si>
  <si>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</si>
  <si>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</si>
  <si>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</si>
  <si>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</si>
  <si>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</si>
  <si>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</si>
  <si>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</si>
  <si>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</si>
  <si>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</si>
  <si>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</si>
  <si>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</si>
  <si>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</si>
  <si>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</si>
  <si>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</si>
  <si>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</si>
  <si>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</si>
  <si>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</si>
  <si>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</si>
  <si>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</si>
  <si>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</si>
  <si>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</si>
  <si>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</si>
  <si>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</si>
  <si>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</si>
  <si>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</si>
  <si>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</si>
  <si>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</si>
  <si>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</si>
  <si>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</si>
  <si>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</si>
  <si>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</si>
  <si>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</si>
  <si>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</si>
  <si>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</si>
  <si>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</si>
  <si>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</si>
  <si>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</si>
  <si>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</si>
  <si>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</si>
  <si>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</si>
  <si>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</si>
  <si>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</si>
  <si>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</si>
  <si>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</si>
  <si>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</si>
  <si>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</si>
  <si>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</si>
  <si>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</si>
  <si>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</si>
  <si>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</si>
  <si>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</si>
  <si>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</si>
  <si>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</si>
  <si>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</si>
  <si>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</si>
  <si>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</si>
  <si>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</si>
  <si>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</si>
  <si>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</si>
  <si>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</si>
  <si>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</si>
  <si>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</si>
  <si>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</si>
  <si>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</si>
  <si>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</si>
  <si>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</si>
  <si>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</si>
  <si>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</si>
  <si>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</si>
  <si>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</si>
  <si>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</si>
  <si>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</si>
  <si>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</si>
  <si>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</si>
  <si>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</si>
  <si>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</si>
  <si>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</si>
  <si>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</si>
  <si>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</si>
  <si>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</si>
  <si>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</si>
  <si>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</si>
  <si>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</si>
  <si>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</si>
  <si>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</si>
  <si>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</si>
  <si>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</si>
  <si>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</si>
  <si>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</si>
  <si>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</si>
  <si>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</si>
  <si>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</si>
  <si>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</si>
  <si>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</si>
  <si>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</si>
  <si>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</si>
  <si>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</si>
  <si>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</si>
  <si>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</si>
  <si>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</si>
  <si>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</si>
  <si>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</si>
  <si>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</si>
  <si>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</si>
  <si>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</si>
  <si>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</si>
  <si>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</si>
  <si>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</si>
  <si>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</si>
  <si>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</si>
  <si>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</si>
  <si>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</si>
  <si>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</si>
  <si>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</si>
  <si>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</si>
  <si>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</si>
  <si>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</si>
  <si>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</si>
  <si>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</si>
  <si>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</si>
  <si>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</si>
  <si>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</si>
  <si>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</si>
  <si>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</si>
  <si>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</si>
  <si>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</si>
  <si>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</si>
  <si>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</si>
  <si>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</si>
  <si>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</si>
  <si>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</si>
  <si>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</si>
  <si>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</si>
  <si>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</si>
  <si>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</si>
  <si>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</si>
  <si>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</si>
  <si>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</si>
  <si>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</si>
  <si>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</si>
  <si>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</si>
  <si>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</si>
  <si>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</si>
  <si>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</si>
  <si>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</si>
  <si>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</si>
  <si>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</si>
  <si>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</si>
  <si>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</si>
  <si>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</si>
  <si>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</si>
  <si>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</si>
  <si>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</si>
  <si>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</si>
  <si>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</si>
  <si>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</si>
  <si>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</si>
  <si>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</si>
  <si>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</si>
  <si>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</si>
  <si>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</si>
  <si>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</si>
  <si>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</si>
  <si>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</si>
  <si>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</si>
  <si>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</si>
  <si>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</si>
  <si>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</si>
  <si>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</si>
  <si>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</si>
  <si>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</si>
  <si>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</si>
  <si>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</si>
  <si>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</si>
  <si>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</si>
  <si>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</si>
  <si>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</si>
  <si>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</si>
  <si>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</si>
  <si>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</si>
  <si>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</si>
  <si>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</si>
  <si>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</si>
  <si>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</si>
  <si>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</si>
  <si>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</si>
  <si>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</si>
  <si>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</si>
  <si>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</si>
  <si>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</si>
  <si>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</si>
  <si>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</si>
  <si>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</si>
  <si>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</si>
  <si>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</si>
  <si>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</si>
  <si>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</si>
  <si>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</si>
  <si>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</si>
  <si>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</si>
  <si>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</si>
  <si>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</si>
  <si>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</si>
  <si>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</si>
  <si>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</si>
  <si>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</si>
  <si>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</si>
  <si>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</si>
  <si>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</si>
  <si>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</si>
  <si>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</si>
  <si>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</si>
  <si>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</si>
  <si>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</si>
  <si>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</si>
  <si>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</si>
  <si>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</si>
  <si>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</si>
  <si>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</si>
  <si>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</si>
  <si>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</si>
  <si>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</si>
  <si>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</si>
  <si>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</si>
  <si>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</si>
  <si>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</si>
  <si>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</si>
  <si>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</si>
  <si>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</si>
  <si>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</si>
  <si>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</si>
  <si>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</si>
  <si>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</si>
  <si>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</si>
  <si>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</si>
  <si>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</si>
  <si>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</si>
  <si>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</si>
  <si>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</si>
  <si>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</si>
  <si>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</si>
  <si>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</si>
  <si>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</si>
  <si>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</si>
  <si>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</si>
  <si>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</si>
  <si>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</si>
  <si>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</si>
  <si>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</si>
  <si>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</si>
  <si>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</si>
  <si>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</si>
  <si>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</si>
  <si>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</si>
  <si>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</si>
  <si>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</si>
  <si>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</si>
  <si>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</si>
  <si>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</si>
  <si>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</si>
  <si>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</si>
  <si>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</si>
  <si>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</si>
  <si>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</si>
  <si>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</si>
  <si>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</si>
  <si>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</si>
  <si>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</si>
  <si>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</si>
  <si>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</si>
  <si>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</si>
  <si>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</si>
  <si>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</si>
  <si>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</si>
  <si>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</si>
  <si>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</si>
  <si>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</si>
  <si>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</si>
  <si>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</si>
  <si>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</si>
  <si>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</si>
  <si>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</si>
  <si>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</si>
  <si>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</si>
  <si>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</si>
  <si>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</si>
  <si>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</si>
  <si>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</si>
  <si>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</si>
  <si>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</si>
  <si>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</si>
  <si>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</si>
  <si>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</si>
  <si>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</si>
  <si>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</si>
  <si>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</si>
  <si>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</si>
  <si>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</si>
  <si>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</si>
  <si>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</si>
  <si>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</si>
  <si>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</si>
  <si>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</si>
  <si>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</si>
  <si>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</si>
  <si>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</si>
  <si>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</si>
  <si>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</si>
  <si>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</si>
  <si>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</si>
  <si>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</si>
  <si>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</si>
  <si>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</si>
  <si>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</si>
  <si>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</si>
  <si>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</si>
  <si>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</si>
  <si>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</si>
  <si>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</si>
  <si>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</si>
  <si>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</si>
  <si>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</si>
  <si>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</si>
  <si>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</si>
  <si>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</si>
  <si>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</si>
  <si>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</si>
  <si>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</si>
  <si>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</si>
  <si>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</si>
  <si>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</si>
  <si>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</si>
  <si>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</si>
  <si>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</si>
  <si>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</si>
  <si>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</si>
  <si>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</si>
  <si>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</si>
  <si>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</si>
  <si>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</si>
  <si>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</si>
  <si>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</si>
  <si>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</si>
  <si>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</si>
  <si>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</si>
  <si>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</si>
  <si>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</si>
  <si>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</si>
  <si>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</si>
  <si>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</si>
  <si>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</si>
  <si>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</si>
  <si>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</si>
  <si>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</si>
  <si>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</si>
  <si>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</si>
  <si>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</si>
  <si>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</si>
  <si>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</si>
  <si>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</si>
  <si>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</si>
  <si>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</si>
  <si>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</si>
  <si>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</si>
  <si>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</si>
  <si>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</si>
  <si>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</si>
  <si>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</si>
  <si>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</si>
  <si>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</si>
  <si>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</si>
  <si>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</si>
  <si>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</si>
  <si>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</si>
  <si>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</si>
  <si>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</si>
  <si>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</si>
  <si>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</si>
  <si>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</si>
  <si>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</si>
  <si>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</si>
  <si>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</si>
  <si>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</si>
  <si>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</si>
  <si>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</si>
  <si>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</si>
  <si>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</si>
  <si>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</si>
  <si>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</si>
  <si>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</si>
  <si>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</si>
  <si>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</si>
  <si>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</si>
  <si>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</si>
  <si>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</si>
  <si>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</si>
  <si>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</si>
  <si>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</si>
  <si>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</si>
  <si>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</si>
  <si>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</si>
  <si>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</si>
  <si>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</si>
  <si>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</si>
  <si>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</si>
  <si>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</si>
  <si>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</si>
  <si>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</si>
  <si>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</si>
  <si>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</si>
  <si>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</si>
  <si>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</si>
  <si>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</si>
  <si>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</si>
  <si>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</si>
  <si>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</si>
  <si>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</si>
  <si>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</si>
  <si>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</si>
  <si>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</si>
  <si>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</si>
  <si>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</si>
  <si>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</si>
  <si>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</si>
  <si>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</si>
  <si>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</si>
  <si>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</si>
  <si>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</si>
  <si>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</si>
  <si>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</si>
  <si>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</si>
  <si>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</si>
  <si>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</si>
  <si>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</si>
  <si>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</si>
  <si>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</si>
  <si>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</si>
  <si>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</si>
  <si>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</si>
  <si>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</si>
  <si>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</si>
  <si>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</si>
  <si>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</si>
  <si>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</si>
  <si>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</si>
  <si>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</si>
  <si>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</si>
  <si>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</si>
  <si>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</si>
  <si>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</si>
  <si>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</si>
  <si>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</si>
  <si>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</si>
  <si>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</si>
  <si>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</si>
  <si>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</si>
  <si>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</si>
  <si>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</si>
  <si>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</si>
  <si>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</si>
  <si>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</si>
  <si>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</si>
  <si>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</si>
  <si>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</si>
  <si>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</si>
  <si>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</si>
  <si>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</si>
  <si>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</si>
  <si>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</si>
  <si>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</si>
  <si>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</si>
  <si>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</si>
  <si>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</si>
  <si>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</si>
  <si>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</si>
  <si>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</si>
  <si>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</si>
  <si>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</si>
  <si>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</si>
  <si>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</si>
  <si>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</si>
  <si>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</si>
  <si>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</si>
  <si>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</si>
  <si>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</si>
  <si>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</si>
  <si>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</si>
  <si>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</si>
  <si>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</si>
  <si>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</si>
  <si>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</si>
  <si>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</si>
  <si>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</si>
  <si>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</si>
  <si>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</si>
  <si>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</si>
  <si>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</si>
  <si>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</si>
  <si>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</si>
  <si>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</si>
  <si>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</si>
  <si>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</si>
  <si>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</si>
  <si>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</si>
  <si>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</si>
  <si>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</si>
  <si>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</si>
  <si>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</si>
  <si>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</si>
  <si>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</si>
  <si>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</si>
  <si>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</si>
  <si>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</si>
  <si>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</si>
  <si>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</si>
  <si>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</si>
  <si>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</si>
  <si>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</si>
  <si>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</si>
  <si>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</si>
  <si>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</si>
  <si>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</si>
  <si>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</si>
  <si>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</si>
  <si>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</si>
  <si>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</si>
  <si>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</si>
  <si>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</si>
  <si>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</si>
  <si>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</si>
  <si>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</si>
  <si>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</si>
  <si>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</si>
  <si>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</si>
  <si>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</si>
  <si>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</si>
  <si>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</si>
  <si>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</si>
  <si>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</si>
  <si>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</si>
  <si>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</si>
  <si>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</si>
  <si>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</si>
  <si>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</si>
  <si>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</si>
  <si>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</si>
  <si>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</si>
  <si>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</si>
  <si>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</si>
  <si>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</si>
  <si>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</si>
  <si>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</si>
  <si>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</si>
  <si>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</si>
  <si>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</si>
  <si>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</si>
  <si>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</si>
  <si>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</si>
  <si>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</si>
  <si>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</si>
  <si>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</si>
  <si>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</si>
  <si>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</si>
  <si>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</si>
  <si>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</si>
  <si>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</si>
  <si>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</si>
  <si>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</si>
  <si>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</si>
  <si>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</si>
  <si>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</si>
  <si>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</si>
  <si>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</si>
  <si>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</si>
  <si>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</si>
  <si>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</si>
  <si>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</si>
  <si>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</si>
  <si>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</si>
  <si>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</si>
  <si>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</si>
  <si>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</si>
  <si>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</si>
  <si>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</si>
  <si>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</si>
  <si>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</si>
  <si>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</si>
  <si>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</si>
  <si>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</si>
  <si>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</si>
  <si>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</si>
  <si>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</si>
  <si>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</si>
  <si>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</si>
  <si>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</si>
  <si>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</si>
  <si>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</si>
  <si>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</si>
  <si>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</si>
  <si>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</si>
  <si>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</si>
  <si>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</si>
  <si>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</si>
  <si>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</si>
  <si>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</si>
  <si>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</si>
  <si>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</si>
  <si>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</si>
  <si>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</si>
  <si>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</si>
  <si>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</si>
  <si>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</si>
  <si>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</si>
  <si>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</si>
  <si>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</si>
  <si>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</si>
  <si>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</si>
  <si>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</si>
  <si>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</si>
  <si>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</si>
  <si>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</si>
  <si>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</si>
  <si>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</si>
  <si>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</si>
  <si>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</si>
  <si>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</si>
  <si>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</si>
  <si>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</si>
  <si>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</si>
  <si>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</si>
  <si>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</si>
  <si>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</si>
  <si>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</si>
  <si>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</si>
  <si>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</si>
  <si>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</si>
  <si>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</si>
  <si>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</si>
  <si>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</si>
  <si>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</si>
  <si>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</si>
  <si>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</si>
  <si>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</si>
  <si>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</si>
  <si>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</si>
  <si>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</si>
  <si>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</si>
  <si>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</si>
  <si>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</si>
  <si>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</si>
  <si>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</si>
  <si>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</si>
  <si>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</si>
  <si>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</si>
  <si>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</si>
  <si>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</si>
  <si>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</si>
  <si>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</si>
  <si>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</si>
  <si>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</si>
  <si>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</si>
  <si>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</si>
  <si>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120 min</t>
  </si>
  <si>
    <t>PCM-20251105-00002137</t>
  </si>
  <si>
    <t>WAS access night issue AS located at USF /Team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</si>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</sst>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41" dataDxfId="140" headerRowBorderDxfId="138" tableBorderDxfId="139" totalsRowBorderDxfId="137">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304.26393784722313</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0.80925011573708616</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45967.212363541665</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45967.212363541665</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45967.212363541665</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45967.212363541665</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45967.212363541665</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45967.212363541665</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45967.212363541665</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45967.212363541665</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45967.212363541665</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45967.212363541665</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45967.212363541665</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45967.212363541665</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45967.212363541665</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45967.212363541665</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45967.212363541665</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45967.212363541665</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45967.212363541665</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45967.212363541665</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45967.212363541665</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45967.212363541665</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45967.212363541665</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45967.212363541665</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45967.212363541665</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45967.212363541665</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45967.212363541665</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45967.212363541665</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45967.212363541665</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45967.212363541665</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45967.212363541665</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45967.212363541665</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45967.212363541665</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45967.212363541665</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45967.212363541665</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45967.212363541665</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45967.212363541665</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45967.212363541665</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45967.212363541665</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45967.212363541665</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45967.212363541665</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45967.212363541665</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45967.212363541665</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45967.212363541665</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45967.212363541665</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45967.212363541665</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45967.212363541665</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45967.212363541665</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45967.212363541665</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45967.212363541665</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45967.212363541665</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45967.212363541665</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45967.212363541665</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45967.212363541665</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45967.212363541665</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45967.212363541665</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45967.212363541665</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45967.212363541665</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45967.212363541665</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45967.212363541665</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45967.212363541665</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45967.212363541665</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45967.212363541665</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45967.212363541665</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45967.212363541665</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45967.212363541665</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45967.212363541665</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45967.212363541665</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45967.212363541665</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45967.212363541665</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45967.212363541665</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45967.212363541665</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45967.212363541665</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45967.212363541665</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45967.212363541665</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45967.212363541665</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45967.212363541665</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45967.212363541665</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45967.212363541665</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45967.212363541665</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45967.212363541665</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45967.212363541665</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45967.212363541665</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45967.212363541665</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45967.212363541665</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45967.212363541665</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45967.212363541665</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45967.212363541665</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D5BBDFC4-FC3E-4F49-A106-2A29A45B2203}"/>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142.2125258101878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8.4702804398184526</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45967.212363541665</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45967.212363541665</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45967.212363541665</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45967.212363541665</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45967.212363773149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45967.212363773149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45967.212363773149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45967.212363773149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45967.212363773149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45967.212363773149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45967.212363773149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45967.212363773149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45967.212363773149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45967.212363773149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45967.212363773149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45967.212363773149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45967.212363773149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45967.212363773149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45967.212363773149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45967.212363773149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45967.212363773149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45967.212363773149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45967.212363773149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45967.212363773149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45967.212363773149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45967.212363773149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45967.212363773149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45967.212363773149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45967.212363773149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45967.212363773149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45967.212363773149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45967.212363773149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45967.212363773149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45967.212363773149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45967.212363773149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45967.212363773149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45967.212363773149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45967.212363773149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45967.212363773149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45967.212363773149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45967.212363773149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45967.212363773149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45967.212363773149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45967.212363773149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45967.212363773149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45967.212363773149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45967.212363773149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45967.212363773149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45967.212363773149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45967.212363773149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45967.212363773149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45967.212363773149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45967.212363773149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45967.212363773149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45967.212363773149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45967.212363773149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45967.212363773149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45967.212363773149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45967.212363773149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45967.212363773149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45967.212363773149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45967.212363773149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45967.212363773149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45967.212363773149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45967.212363773149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45967.212363773149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45967.212363773149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45967.212363773149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45967.212363773149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45967.212363773149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45967.212363773149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45967.212363773149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45967.212363773149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45967.212363773149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45967.212363773149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45967.212363773149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45967.212363773149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45967.212363773149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45967.212363773149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45967.212363773149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45967.212363773149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45967.212363773149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45967.212363773149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45967.212363773149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45967.212363773149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45967.212363773149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45967.212363773149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45967.212363773149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45967.212363773149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45967.212363773149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45967.212363773149</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45967.212363773149</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55"/>
      <c r="B97" s="156" t="str">
        <f>IFERROR(VLOOKUP(D97,DB!A:K,11,0),"")</f>
        <v/>
      </c>
      <c r="C97" s="156"/>
      <c r="D97" s="156"/>
      <c r="E97" s="157"/>
      <c r="F97" s="158"/>
      <c r="G97" s="159">
        <f ca="1">IFERROR(NOW()-F97,"-")</f>
        <v>45967.212363773149</v>
      </c>
      <c r="H97" s="158"/>
      <c r="I97" s="156" t="str">
        <f>IFERROR(VLOOKUP(D97,DB!A:F,6,0),"")</f>
        <v/>
      </c>
      <c r="J97" s="156" t="str">
        <f>IFERROR(VLOOKUP(D97,DB!A:G,7,0),"")</f>
        <v/>
      </c>
      <c r="K97" s="160"/>
      <c r="L97" s="156" t="str">
        <f>IFERROR(VLOOKUP(D97,DB!A:I,9,0),"")</f>
        <v/>
      </c>
      <c r="M97" s="156"/>
      <c r="N97" s="156"/>
      <c r="O97" s="156"/>
      <c r="P97" s="156"/>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c r="BN97" s="156"/>
      <c r="BO97" s="156"/>
      <c r="BP97" s="156"/>
      <c r="BQ97" s="156"/>
      <c r="BR97" s="156"/>
      <c r="BS97" s="156"/>
      <c r="BT97" s="156"/>
      <c r="BU97" s="156"/>
      <c r="BV97" s="156"/>
      <c r="BW97" s="156"/>
      <c r="BX97" s="156"/>
      <c r="BY97" s="156"/>
      <c r="BZ97" s="156"/>
      <c r="CA97" s="156"/>
      <c r="CB97" s="156"/>
      <c r="CC97" s="156"/>
      <c r="CD97" s="156"/>
      <c r="CE97" s="156"/>
      <c r="CF97" s="156"/>
      <c r="CG97" s="156"/>
      <c r="CH97" s="156"/>
      <c r="CI97" s="156"/>
      <c r="CJ97" s="161"/>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1331</v>
      </c>
      <c r="E2" s="18"/>
      <c r="F2" s="20"/>
      <c r="G2" s="21">
        <f t="shared" ref="G2:G25" ca="1" si="0">IFERROR(NOW()-F2,"-")</f>
        <v>45967.212363773149</v>
      </c>
      <c r="H2" s="22"/>
      <c r="I2" s="19" t="str">
        <f>IFERROR(VLOOKUP(D2,DB!A:F,6,0),"")</f>
        <v>Generator-DG</v>
      </c>
      <c r="J2" s="18" t="str">
        <f>IFERROR(VLOOKUP(D2,DB!A:G,7,0),"")</f>
        <v>Weak</v>
      </c>
      <c r="K2" s="45"/>
      <c r="L2" s="23" t="str">
        <f>IFERROR(VLOOKUP(D2,DB!A:I,9,0),"")</f>
        <v>Zain</v>
      </c>
    </row>
    <row r="3" spans="1:13" ht="15" customHeight="1">
      <c r="A3" s="19"/>
      <c r="B3" s="61" t="str">
        <f>IFERROR(VLOOKUP(D3,DB!A:K,11,0),"")</f>
        <v/>
      </c>
      <c r="C3" s="18"/>
      <c r="D3" s="18"/>
      <c r="E3" s="18"/>
      <c r="F3" s="20"/>
      <c r="G3" s="21">
        <f t="shared" ca="1" si="0"/>
        <v>45967.212363773149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45967.212363773149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45967.212363773149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45967.212363773149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45967.212363773149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45967.212363773149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45967.212363773149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45967.212363773149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45967.212363773149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45967.212363773149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45967.212363773149</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45967.212363773149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45967.212363773149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45967.212363773149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45967.212363773149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45967.212363773149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45967.212363773149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45967.212363773149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45967.212363773149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45967.212363773149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45967.212363773149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45967.212363773149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45967.212363773149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45967.212363773149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45967.212363773149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45967.212363773149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45967.212363773149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45967.212363773149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45967.212363773149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45967.212363773149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45967.212363773149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45967.212363773149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45967.212363773149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45967.212363773149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45967.212363773149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45967.212363773149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45967.212363773149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45967.212363773149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45967.212363773149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45967.212363773149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45967.212363773149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45967.212363773149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45967.212363773149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45967.212363773149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45967.212363773149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45967.212363773149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45967.212363773149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45967.212363773149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45967.212363773149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45967.212363773149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45967.212363773149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45967.212363773149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45967.212363773149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45967.212363773149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45967.212363773149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45967.212363773149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45967.212363773149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45967.212363773149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45967.212363773149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45967.212363773149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45967.212363773149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45967.212363773149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45967.212363773149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45967.212363773149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45967.212363773149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45967.212363773149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45967.212363773149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45967.212363773149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45967.212363773149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45967.212363773149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45967.212363773149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45967.212363773149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45967.212363773149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45967.212363773149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45967.212363773149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45967.212363773149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45967.212363773149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45967.212363773149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45967.212363773149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45967.212363773149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45967.212363773149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45967.212363773149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45967.212363773149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45967.212363773149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45967.212363773149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45967.212363773149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45967.212363773149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45967.212363773149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45967.212363773149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45967.212363773149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45967.212363773149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45967.212363773149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45967.212363773149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45967.212363773149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45967.212363773149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45967.212363773149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45967.212363773149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45967.212363773149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45967.212363773149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45967.212363773149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45967.212363773149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45967.212363773149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45967.212363773149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45967.212363773149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45967.212363773149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45967.212363773149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45967.212363773149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45967.212363773149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45967.212363773149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45967.212363773149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45967.212363773149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45967.212363773149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45967.212363773149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45967.212363773149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45967.212363773149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45967.212363773149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45967.212363773149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45967.212363773149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45967.212363773149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45967.212363773149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45967.212363773149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45967.212363773149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45967.212363773149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45967.212363773149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45967.212363773149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45967.212363773149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45967.212363773149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45967.212363773149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45967.212363773149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45967.212363773149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45967.212363773149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45967.212363773149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45967.212363773149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45967.212363773149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45967.212363773149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45967.212363773149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45967.212363773149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45967.212363773149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45967.212363773149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45967.212363773149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45967.212363773149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45967.212363773149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45967.212363773149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45967.212363773149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45967.212363773149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45967.212363773149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45967.212363773149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45967.212363773149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45967.212363773149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45967.212363773149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45967.212363773149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45967.212363773149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45967.212363773149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45967.212363773149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45967.212363773149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45967.212363773149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45967.212363773149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45967.212363773149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45967.212363773149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45967.212363773149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45967.212363773149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45967.212363773149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45967.212363773149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45967.212363773149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45967.212363773149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45967.212363773149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45967.212363773149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45967.212363773149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45967.212363773149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45967.212363773149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45967.212363773149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45967.212363773149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45967.212363773149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45967.212363773149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45967.212363773149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45967.212363773149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45967.212363773149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45967.212363773149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45967.212363773149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45967.212363773149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45967.212363773149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45967.212363773149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45967.212363773149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45967.212363773149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45967.212363773149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45967.212363773149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45967.212363773149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45967.212363773149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45967.212363773149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45967.212363773149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45967.212363773149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45967.212363773149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45967.212363773149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45967.212363773149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45967.212363773149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45967.212363773149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45967.212363773149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45967.212363773149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45967.212363773149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45967.212363773149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45967.212363773149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45967.212363773149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45967.212363773149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45967.212363773149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45967.212363773149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45967.212363773149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45967.212363773149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45967.212363773149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45967.212363773149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45967.212363773149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45967.212363773149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45967.212363773149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45967.212363773149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45967.212363773149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45967.212363773149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45967.212363773149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45967.212363773149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45967.212363773149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45967.212363773149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45967.212363773149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45967.212363773149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45967.212363773149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45967.212363773149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45967.212363773149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45967.212363773149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45967.212363773149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45967.212363773149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45967.212363773149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45967.212363773149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45967.212363773149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45967.212363773149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45967.212363773149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45967.212363773149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45967.212363773149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45967.212363773149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45967.212363773149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45967.212363773149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45967.212363773149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45967.212363773149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45967.212363773149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45967.212363773149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45967.212363773149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45967.212363773149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45967.212363773149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45967.212363773149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45967.212363773149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45967.212363773149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45967.212363773149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45967.212363773149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45967.212363773149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45967.212363773149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45967.212363773149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45967.212363773149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45967.212363773149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45967.212363773149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45967.212363773149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45967.212363773149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45967.212363773149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45967.212363773149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45967.212363773149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45967.212363773149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45967.212363773149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45967.212363773149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45967.212363773149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45967.212363773149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45967.212363773149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45967.212363773149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45967.212363773149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45967.212363773149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45967.212363773149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45967.212363773149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45967.212363773149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45967.212363773149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45967.212363773149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45967.212363773149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45967.212363773149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45967.212363773149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45967.212363773149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45967.212363773149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45967.212363773149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45967.212363773149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45967.212363773149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45967.212363773149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45967.212363773149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45967.212363773149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45967.212363773149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45967.212363773149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45967.212363773149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45967.212363773149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45967.212363773149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45967.212363773149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45967.212363773149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45967.212363773149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45967.212363773149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45967.212363773149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45967.212363773149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45967.212363773149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45967.212363773149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45967.212363773149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45967.212363773149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45967.212363773149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45967.212363773149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45967.212363773149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45967.212363773149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45967.212363773149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45967.212363773149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45967.212363773149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45967.212363773149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45967.212363773149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45967.212363773149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45967.212363773149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45967.212363773149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45967.212363773149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45967.212363773149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45967.212363773149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45967.212363773149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45967.212363773149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45967.212363773149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45967.212363773149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45967.212363773149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45967.212363773149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45967.212363773149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45967.212363773149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45967.212363773149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45967.212363773149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45967.212363773149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45967.212363773149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45967.212363773149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45967.212363773149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45967.212363773149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45967.212363773149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45967.212363773149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45967.212363773149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45967.212363773149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45967.212363773149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45967.212363773149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45967.212363773149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45967.212363773149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45967.212363773149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45967.212363773149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45967.212363773149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45967.212363773149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45967.212363773149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45967.212363773149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45967.212363773149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45967.212363773149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45967.212363773149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45967.212363773149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45967.212363773149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45967.212363773149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45967.212363773149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45967.212363773149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45967.212363773149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45967.212363773149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45967.212363773149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45967.212363773149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45967.212363773149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45967.212363773149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45967.212363773149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45967.212363773149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45967.212363773149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45967.212363773149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45967.212363773149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45967.212363773149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45967.212363773149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45967.212363773149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45967.212363773149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45967.212363773149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45967.212363773149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45967.212363773149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45967.212363773149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45967.212363773149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45967.212363773149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45967.212363773149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45967.212363773149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45967.212363773149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45967.212363773149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45967.212363773149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45967.212363773149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45967.212363773149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45967.212363773149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45967.212363773149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45967.212363773149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45967.212363773149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45967.212363773149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45967.212363773149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45967.212363773149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45967.212363773149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45967.212363773149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45967.212363773149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45967.212363773149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45967.212363773149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45967.212363773149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45967.212363773149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45967.212363773149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45967.212363773149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45967.212363773149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45967.212363773149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45967.212363773149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45967.212363773149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45967.212363773149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45967.212363773149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45967.212363773149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45967.212363773149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45967.212363773149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45967.212363773149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45967.212363773149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45967.212363773149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45967.212363773149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45967.212363773149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45967.212363773149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45967.212363773149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45967.212363773149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45967.212363773149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45967.212363773149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45967.212363773149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45967.212363773149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45967.212363773149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45967.212363773149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45967.212363773149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45967.212363773149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45967.212363773149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45967.212363773149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45967.212363773149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45967.212363773149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45967.212363773149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45967.212363773149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45967.212363773149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45967.212363773149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45967.212363773149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45967.212363773149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45967.212363773149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45967.212363773149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45967.212363773149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45967.212363773149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45967.212363773149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45967.212363773149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45967.212363773149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45967.212363773149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45967.212363773149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45967.212363773149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45967.212363773149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45967.212363773149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45967.212363773149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45967.212363773149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45967.212363773149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45967.212363773149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45967.212363773149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45967.212363773149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45967.212363773149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45967.212363773149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45967.212363773149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45967.212363773149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45967.212363773149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45967.212363773149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45967.212363773149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45967.212363773149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45967.212363773149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45967.212363773149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45967.212363773149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45967.212363773149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45967.212363773149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45967.212363773149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45967.212363773149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45967.212363773149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45967.212363773149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45967.212363773149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45967.212363773149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45967.212363773149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45967.212363773149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45967.212363773149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45967.212363773149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45967.212363773149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45967.212363773149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45967.212363773149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45967.212363773149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45967.212363773149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45967.212363773149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45967.212363773149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45967.212363773149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45967.212363773149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45967.212363773149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45967.212363773149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45967.212363773149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45967.212363773149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45967.212363773149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45967.212363773149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45967.212363773149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45967.212363773149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45967.212363773149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45967.212363773149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45967.212363773149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45967.212363773149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45967.212363773149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45967.212363773149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45967.212363773149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45967.212363773149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45967.212363773149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45967.212363773149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45967.212363773149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45967.212363773149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45967.212363773149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45967.212363773149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45967.212363773149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45967.212363773149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45967.212363773149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45967.212363773149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45967.212363773149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45967.212363773149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45967.212363773149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45967.212363773149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45967.212363773149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45967.212363773149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45967.212363773149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45967.212363773149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45967.212363773149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45967.212363773149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45967.212363773149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45967.212363773149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45967.212363773149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45967.212363773149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45967.212363773149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45967.212363773149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45967.212363773149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45967.212363773149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45967.212363773149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45967.212363773149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45967.212363773149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45967.212363773149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45967.212363773149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45967.212363773149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45967.212363773149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45967.212363773149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45967.212363773149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45967.212363773149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45967.212363773149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45967.212363773149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45967.212363773149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45967.212363773149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45967.212363773149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45967.212363773149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45967.212363773149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45967.212363773149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45967.212363773149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45967.212363773149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45967.212363773149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45967.212363773149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45967.212363773149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45967.212363773149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45967.212363773149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45967.212363773149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45967.212363773149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45967.212363773149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45967.212363773149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45967.212363773149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45967.212363773149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45967.212363773149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45967.212363773149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45967.212363773149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45967.212363773149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45967.212363773149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45967.212363773149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45967.212363773149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45967.212363773149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45967.212363773149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45967.212363773149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45967.212363773149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45967.212363773149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45967.212363773149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45967.212363773149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45967.212363773149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45967.212363773149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45967.212363773149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45967.212363773149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45967.212363773149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45967.212363773149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45967.212363773149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45967.212363773149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45967.212363773149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45967.212363773149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45967.212363773149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45967.212363773149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45967.212363773149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45967.212363773149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45967.212363773149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45967.212363773149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45967.212363773149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45967.212363773149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45967.212363773149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45967.212363773149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45967.212363773149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45967.212363773149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45967.212363773149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45967.212363773149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45967.212363773149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45967.212363773149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45967.212363773149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45967.212363773149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45967.212363773149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45967.212363773149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45967.212363773149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45967.212363773149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45967.212363773149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45967.212363773149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45967.212363773149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45967.212363773149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45967.212363773149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45967.212363773149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45967.212363773149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45967.212363773149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45967.212363773149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45967.212363773149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45967.212363773149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45967.212363773149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45967.212363773149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45967.212363773149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45967.212363773149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45967.212363773149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45967.212363773149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45967.212363773149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45967.212363773149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45967.212363773149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45967.212363773149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45967.212363773149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45967.212363773149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45967.212363773149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45967.212363773149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45967.212363773149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45967.212363773149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45967.212363773149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45967.212363773149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45967.212363773149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45967.212363773149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45967.212363773149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45967.212363773149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45967.212363773149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45967.212363773149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45967.212363773149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45967.212363773149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45967.212363773149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45967.212363773149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45967.212363773149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45967.212363773149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45967.212363773149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45967.212363773149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45967.212363773149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45967.212363773149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45967.212363773149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45967.212363773149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45967.212363773149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45967.212363773149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45967.212363773149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45967.212363773149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45967.212363773149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45967.212363773149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45967.212363773149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45967.212363773149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45967.212363773149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45967.212363773149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45967.212363773149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45967.212363773149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45967.212363773149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45967.212363773149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45967.212363773149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45967.212363773149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45967.212363773149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45967.212363773149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45967.212363773149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45967.212363773149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45967.212363773149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45967.212363773149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45967.212363773149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45967.212363773149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45967.212363773149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45967.212363773149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45967.212363773149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45967.212363773149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45967.212363773149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45967.212363773149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45967.212363773149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45967.212363773149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45967.212363773149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45967.212363773149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45967.212363773149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45967.212363773149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45967.212363773149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45967.212363773149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45967.212363773149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45967.212363773149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45967.212363773149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45967.212363773149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45967.212363773149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45967.212363773149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45967.212363773149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45967.212363773149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45967.212363773149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45967.212363773149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45967.212363773149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45967.212363773149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45967.212363773149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45967.212363773149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45967.212363773149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45967.212363773149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45967.212363773149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45967.212363773149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45967.212363773149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45967.212363773149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45967.212363773149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45967.212363773149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45967.212363773149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45967.212363773149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45967.212363773149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45967.212363773149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45967.212363773149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45967.212363773149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45967.212363773149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45967.212363773149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45967.212363773149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45967.212363773149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45967.212363773149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45967.212363773149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45967.212363773149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45967.212363773149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45967.212363773149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45967.212363773149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45967.212363773149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45967.212363773149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45967.212363773149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45967.212363773149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45967.212363773149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45967.212363773149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45967.212363773149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45967.212363773149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45967.212363773149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45967.212363773149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45967.212363773149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45967.212363773149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45967.212363773149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45967.212363773149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45967.212363773149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45967.212363773149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45967.212363773149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45967.212363773149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45967.212363773149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45967.212363773149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45967.212363773149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45967.212363773149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45967.212363773149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45967.212363773149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45967.212363773149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45967.212363773149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45967.212363773149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45967.212363773149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45967.212363773149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45967.212363773149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45967.212363773149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45967.212363773149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45967.212363773149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45967.212363773149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45967.212363773149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45967.212363773149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45967.212363773149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45967.212363773149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45967.212363773149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45967.212363773149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45967.212363773149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45967.212363773149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45967.212363773149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45967.212363773149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45967.212363773149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45967.212363773149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45967.212363773149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45967.212363773149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45967.212363773149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45967.212363773149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45967.212363773149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45967.212363773149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45967.212363773149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45967.212363773149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45967.212363773149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45967.212363773149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45967.212363773149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45967.212363773149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45967.212363773149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45967.212363773149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45967.212363773149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45967.212363773149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45967.212363773149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45967.212363773149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45967.212363773149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45967.212363773149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45967.212363773149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45967.212363773149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45967.212363773149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45967.212363773149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45967.212363773149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45967.212363773149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45967.212363773149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45967.212363773149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45967.212363773149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45967.212363773149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45967.212363773149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45967.212363773149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45967.212363773149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45967.212363773149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45967.212363773149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45967.212363773149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45967.212363773149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45967.212363773149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45967.212363773149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45967.212363773149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45967.212363773149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45967.212363773149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45967.212363773149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45967.212363773149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45967.212363773149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45967.212363773149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45967.212363773149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45967.212363773149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45967.212363773149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45967.212363773149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45967.212363773149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45967.212363773149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45967.212363773149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45967.212363773149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45967.212363773149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45967.212363773149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45967.212363773149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45967.212363773149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45967.212363773149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45967.212363773149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45967.212363773149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45967.212363773149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45967.212363773149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45967.212363773149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45967.212363773149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45967.212363773149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45967.212363773149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45967.212363773149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45967.212363773149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45967.212363773149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45967.212363773149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45967.212363773149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45967.212363773149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45967.212363773149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45967.212363773149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45967.212363773149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45967.212363773149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45967.212363773149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45967.212363773149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45967.212363773149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45967.212363773149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45967.212363773149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45967.212363773149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45967.212363773149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45967.212363773149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45967.212363773149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45967.212363773149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45967.212363773149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45967.212363773149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45967.212363773149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45967.212363773149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45967.212363773149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45967.212363773149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45967.212363773149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45967.212363773149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45967.212363773149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45967.212363773149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45967.212363773149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45967.212363773149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45967.212363773149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45967.212363773149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45967.212363773149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45967.212363773149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45967.212363773149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45967.212363773149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45967.212363773149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45967.212363773149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45967.212363773149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45967.212363773149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45967.212363773149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45967.212363773149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45967.212363773149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45967.212363773149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45967.212363773149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45967.212363773149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45967.212363773149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45967.212363773149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45967.212363773149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45967.212363773149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45967.212363773149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45967.212363773149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45967.212363773149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45967.212363773149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45967.212363773149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45967.212363773149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45967.212363773149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45967.212363773149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45967.212363773149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45967.212363773149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45967.212363773149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45967.212363773149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45967.212363773149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45967.212363773149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45967.212363773149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45967.212363773149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45967.212363773149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45967.212363773149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45967.212363773149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45967.212363773149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45967.212363773149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45967.212363773149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45967.212363773149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45967.212363773149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45967.212363773149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45967.212363773149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45967.212363773149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45967.212363773149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45967.212363773149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45967.212363773149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45967.212363773149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45967.212363773149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45967.212363773149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45967.212363773149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45967.212363773149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45967.212363773149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45967.212363773149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45967.212363773149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45967.212363773149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45967.212363773149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45967.212363773149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45967.212363773149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45967.212363773149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45967.212363773149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45967.212363773149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45967.212363773149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45967.212363773149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45967.212363773149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45967.212363773149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45967.212363773149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45967.212363773149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45967.212363773149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45967.212363773149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45967.212363773149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45967.212363773149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45967.212363773149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45967.212363773149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45967.212363773149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45967.212363773149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45967.212363773149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45967.212363773149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45967.212363773149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45967.212363773149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45967.212363773149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45967.212363773149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45967.212363773149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45967.212363773149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45967.212363773149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45967.212363773149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45967.212363773149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45967.212363773149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45967.212363773149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45967.212363773149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45967.212363773149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45967.212363773149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45967.212363773149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45967.212363773149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45967.212363773149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45967.212363773149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45967.212363773149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45967.212363773149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45967.212363773149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45967.212363773149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45967.212363773149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45967.212363773149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45967.212363773149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45967.212363773149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45967.212363773149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45967.212363773149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45967.212363773149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45967.212363773149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45967.212363773149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45967.212363773149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45967.212363773149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45967.212363773149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45967.212363773149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45967.212363773149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45967.212363773149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45967.212363773149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45967.212363773149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45967.212363773149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45967.212363773149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45967.212363773149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45967.212363773149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45967.212363773149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45967.212363773149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45967.212363773149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45967.212363773149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45967.212363773149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45967.212363773149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45967.212363773149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45967.212363773149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45967.212363773149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45967.212363773149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45967.212363773149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45967.212363773149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45967.212363773149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45967.212363773149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45967.212363773149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45967.212363773149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45967.212363773149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45967.212363773149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45967.212363773149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45967.212363773149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45967.212363773149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45967.212363773149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45967.212363773149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45967.212363773149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45967.212363773149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45967.212363773149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45967.212363773149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45967.212363773149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45967.212363773149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45967.212363773149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45967.212363773149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45967.212363773149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45967.212363773149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45967.212363773149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45967.212363773149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45967.212363773149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45967.212363773149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45967.212363773149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45967.212363773149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45967.212363773149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45967.212363773149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45967.212363773149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45967.212363773149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45967.212363773149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45967.212363773149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45967.212363773149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45967.212363773149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45967.212363773149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45967.212363773149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45967.212363773149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45967.212363773149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45967.212363773149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45967.212363773149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45967.212363773149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45967.212363773149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45967.212363773149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45967.212363773149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45967.212363773149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45967.212363773149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45967.212363773149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45967.212363773149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45967.212363773149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45967.212363773149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45967.212363773149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45967.212363773149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45967.212363773149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45967.212363773149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45967.212363773149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263.73164618055307</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0.42886840277787996</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0.28875266203976935</v>
      </c>
      <c r="H4" s="120">
        <v>45966.917939814812</v>
      </c>
      <c r="I4" s="116" t="str">
        <f>IFERROR(VLOOKUP(D4,DB!A:F,6,0),"")</f>
        <v>Generator-SG</v>
      </c>
      <c r="J4" s="116" t="str">
        <f>IFERROR(VLOOKUP(D4,DB!A:G,7,0),"")</f>
        <v>Dead</v>
      </c>
      <c r="K4" s="98" t="s">
        <v>39116</v>
      </c>
      <c r="L4" s="118" t="str">
        <f>IFERROR(VLOOKUP(D4,DB!A:I,9,0),"")</f>
        <v>Latis</v>
      </c>
    </row>
    <row r="5" spans="1:16" ht="15" customHeight="1">
      <c r="A5" s="116"/>
      <c r="B5" s="116" t="str">
        <f>IFERROR(VLOOKUP(D5,DB!A:K,11,0),"")</f>
        <v/>
      </c>
      <c r="C5" s="117"/>
      <c r="D5" s="92"/>
      <c r="E5" s="95"/>
      <c r="F5" s="120"/>
      <c r="G5" s="121">
        <f ca="1">IFERROR(NOW()-F5,"")</f>
        <v>45967.212363773149</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45967.212363773149</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45967.212363773149</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45967.212363773149</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45967.212363773149</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45967.212363773149</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45967.212363773149</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45967.212363773149</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45967.212363773149</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45967.212363773149</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45967.212363773149</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45967.212363773149</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45967.212363773149</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45967.212363773149</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45967.212363773149</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45967.212363773149</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45967.212363773149</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45967.212363773149</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45967.212363773149</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45967.212363773149</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45967.212363773149</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45967.212363773149</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45967.212363773149</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45967.212363773149</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45967.212363773149</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45967.212363773149</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45967.212363773149</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45967.212363773149</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45967.212363773149</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45967.212363773149</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45967.212363773149</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75.380303356476361</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41.023486458332627</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18.551252662036859</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0.25994479166547535</v>
      </c>
      <c r="H5" s="147">
        <v>45966.946793981479</v>
      </c>
      <c r="I5" s="146" t="str">
        <f>IFERROR(VLOOKUP(D5,DB!A:F,6,0),"")</f>
        <v>SCECO</v>
      </c>
      <c r="J5" s="146" t="str">
        <f>IFERROR(VLOOKUP(D5,DB!A:G,7,0),"")</f>
        <v>Dead</v>
      </c>
      <c r="K5" s="146" t="s">
        <v>39124</v>
      </c>
      <c r="L5" s="146" t="str">
        <f>IFERROR(VLOOKUP(D5,DB!A:I,9,0),"")</f>
        <v>Latis</v>
      </c>
    </row>
    <row r="6" spans="1:13" ht="15">
      <c r="A6" s="146" t="s">
        <v>39125</v>
      </c>
      <c r="B6" s="146" t="str">
        <f>IFERROR(VLOOKUP(D6,DB!A:K,11,0),"")</f>
        <v>R5</v>
      </c>
      <c r="C6" s="146">
        <v>1</v>
      </c>
      <c r="D6" s="146" t="s">
        <v>33933</v>
      </c>
      <c r="E6" s="146" t="s">
        <v>39021</v>
      </c>
      <c r="F6" s="147">
        <v>45967.176620370374</v>
      </c>
      <c r="G6" s="148">
        <f ca="1">IFERROR(NOW()-F6,"")</f>
        <v>3.5743402775551658E-2</v>
      </c>
      <c r="H6" s="147">
        <v>45967.170891203707</v>
      </c>
      <c r="I6" s="146" t="str">
        <f>IFERROR(VLOOKUP(D6,DB!A:F,6,0),"")</f>
        <v>Generator-SG</v>
      </c>
      <c r="J6" s="146" t="str">
        <f>IFERROR(VLOOKUP(D6,DB!A:G,7,0),"")</f>
        <v>Vandalized</v>
      </c>
      <c r="K6" s="146" t="s">
        <v>39126</v>
      </c>
      <c r="L6" s="146" t="str">
        <f>IFERROR(VLOOKUP(D6,DB!A:I,9,0),"")</f>
        <v>Latis</v>
      </c>
    </row>
    <row r="7" spans="1:13" ht="15">
      <c r="A7" s="146"/>
      <c r="B7" s="146" t="str">
        <f>IFERROR(VLOOKUP(D7,DB!A:K,11,0),"")</f>
        <v/>
      </c>
      <c r="C7" s="146"/>
      <c r="D7" s="146"/>
      <c r="E7" s="146"/>
      <c r="F7" s="147"/>
      <c r="G7" s="148">
        <f ca="1">IFERROR(NOW()-F7,"")</f>
        <v>45967.212363773149</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45967.212363773149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45967.212363773149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45967.212363773149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45967.212363773149</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45967.212363773149</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45967.212363773149</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45967.212363773149</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45967.212363773149</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45967.212363773149</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45967.212363773149</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45967.212363773149</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45967.212363773149</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45967.212363773149</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45967.212363773149</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45967.212363773149</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45967.212363773149</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45967.212363773149</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45967.212363773149</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45967.212363773149</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45967.212363773149</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45967.212363773149</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45967.212363773149</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45967.212363773149</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45967.212363773149</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45967.212363773149</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45967.212363773149</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45967.212363773149</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45967.212363773149</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45967.212363773149</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45967.212363773149</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45967.212363773149</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45967.212363773149</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45967.212363773149</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45967.212363773149</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45967.212363773149</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45967.212363773149</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45967.212363773149</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45967.212363773149</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45967.212363773149</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45967.212363773149</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45967.212363773149</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45967.212363773149</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45967.212363773149</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45967.212363773149</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45967.212363773149</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45967.212363773149</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45967.212363773149</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45967.212363773149</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45967.212363773149</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45967.212363773149</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45967.212363773149</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45967.212363773149</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45967.212363773149</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45967.212363773149</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45967.212363773149</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45967.212363773149</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45967.212363773149</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45967.212363773149</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45967.212363773149</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45967.212363773149</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45967.212363773149</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45967.212363773149</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45967.212363773149</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45967.212363773149</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45967.212363773149</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45967.212363773149</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45967.212363773149</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45967.212363773149</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45967.212363773149</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45967.212363773149</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45967.212363773149</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45967.212363773149</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45967.212363773149</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45967.212363773149</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45967.212363773149</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45967.212363773149</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45967.212363773149</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45967.212363773149</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45967.212363773149</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45967.212363773149</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45967.212363773149</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45967.212363773149</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45967.212363773149</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45967.212363773149</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45967.212363773149</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45967.212363773149</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45967.212363773149</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45967.212363773149</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45967.212363773149</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45967.212363773149</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45967.212363773149</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45967.212363773149</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45967.212363773149</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45967.212363773149</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45967.212363773149</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45967.212363773149</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45967.212363773149</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45967.212363773149</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45967.212363773149</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45967.212363773149</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45967.212363773149</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45967.212363773149</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45967.212363773149</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45967.212363773149</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45967.212363773149</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45967.212363773149</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45967.212363773149</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45967.212363773149</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45967.212363773149</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45967.212363773149</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45967.212363773149</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45967.212363773149</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45967.212363773149</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45967.212363773149</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45967.212363773149</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45967.212363773149</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45967.212363773149</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45967.212363773149</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45967.212363773149</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45967.212363773149</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45967.212363773149</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45967.212363773149</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45967.212363773149</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45967.212363773149</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45967.212363773149</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45967.212363773149</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45967.212363773149</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45967.212363773149</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45967.212363773149</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45967.212363773149</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45967.212363773149</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45967.212363773149</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45967.212363773149</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45967.212363773149</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45967.212363773149</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45967.212363773149</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45967.212363773149</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45967.212363773149</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45967.212363773149</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45967.212363773149</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45967.212363773149</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45967.212363773149</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45967.212363773149</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45967.212363773149</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45967.212363773149</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45967.212363773149</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45967.212363773149</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45967.212363773149</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45967.212363773149</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45967.212363773149</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45967.212363773149</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45967.212363773149</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45967.212363773149</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45967.212363773149</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45967.212363773149</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45967.212363773149</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45967.212363773149</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45967.212363773149</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45967.212363773149</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45967.212363773149</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45967.212363773149</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45967.212363773149</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45967.212363773149</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45967.212363773149</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45967.212363773149</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45967.212363773149</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45967.212363773149</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45967.212363773149</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45967.212363773149</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45967.212363773149</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45967.212363773149</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45967.212363773149</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45967.212363773149</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45967.212363773149</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45967.212363773149</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45967.212363773149</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45967.212363773149</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45967.212363773149</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45967.212363773149</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45967.212363773149</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45967.212363773149</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45967.212363773149</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45967.212363773149</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45967.212363773149</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45967.212363773149</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45967.212363773149</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45967.212363773149</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45967.212363773149</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45967.212363773149</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45967.212363773149</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45967.212363773149</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45967.212363773149</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45967.212363773149</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45967.212363773149</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45967.212363773149</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45967.212363773149</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45967.212363773149</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45967.212363773149</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45967.212363773149</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45967.212363773149</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45967.212363773149</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45967.212363773149</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45967.212363773149</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45967.212363773149</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45967.212363773149</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45967.212363773149</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45967.212363773149</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45967.212363773149</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45967.212363773149</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45967.212363773149</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45967.212363773149</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45967.212363773149</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45967.212363773149</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45967.212363773149</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45967.212363773149</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45967.212363773149</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45967.212363773149</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45967.212363773149</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45967.212363773149</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45967.212363773149</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45967.212363773149</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45967.212363773149</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45967.212363773149</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45967.212363773149</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45967.212363773149</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45967.212363773149</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45967.212363773149</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45967.212363773149</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45967.212363773149</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45967.212363773149</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45967.212363773149</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45967.212363773149</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45967.212363773149</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45967.212363773149</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45967.212363773149</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45967.212363773149</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45967.212363773149</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45967.212363773149</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45967.212363773149</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45967.212363773149</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45967.212363773149</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45967.212363773149</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45967.212363773149</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45967.212363773149</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45967.212363773149</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45967.212363773149</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45967.212363773149</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45967.212363773149</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45967.212363773149</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45967.212363773149</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45967.212363773149</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45967.212363773149</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45967.212363773149</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45967.212363773149</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45967.212363773149</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45967.212363773149</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45967.212363773149</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45967.212363773149</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45967.212363773149</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45967.212363773149</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45967.212363773149</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45967.212363773149</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45967.212363773149</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45967.212363773149</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45967.212363773149</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45967.212363773149</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45967.212363773149</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45967.212363773149</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45967.212363773149</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45967.212363773149</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45967.212363773149</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45967.212363773149</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45967.212363773149</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45967.212363773149</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45967.212363773149</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45967.212363773149</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45967.212363773149</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45967.212363773149</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45967.212363773149</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45967.212363773149</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45967.212363773149</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45967.212363773149</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45967.212363773149</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45967.212363773149</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45967.212363773149</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45967.212363773149</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45967.212363773149</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45967.212363773149</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45967.212363773149</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45967.212363773149</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45967.212363773149</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45967.212363773149</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45967.212363773149</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45967.212363773149</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45967.212363773149</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45967.212363773149</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45967.212363773149</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45967.212363773149</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45967.212363773149</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45967.212363773149</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45967.212363773149</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45967.212363773149</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45967.212363773149</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45967.212363773149</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45967.212363773149</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45967.212363773149</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45967.212363773149</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45967.212363773149</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45967.212363773149</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45967.212363773149</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45967.212363541665</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45967.212363541665</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45967.212363541665</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45967.212363541665</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45967.212363541665</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45967.212363541665</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45967.212363541665</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45967.212363541665</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45967.212363541665</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45967.212363541665</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45967.212363541665</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45967.212363541665</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45967.212363541665</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45967.212363541665</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45967.212363541665</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45967.212363541665</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45967.212363541665</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45967.212363541665</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45967.212363541665</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2025-11-06T02:07:52Z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