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010" documentId="13_ncr:1_{F6CB121F-512D-4AA6-A0C1-0FB36C537598}" xr6:coauthVersionLast="47" xr6:coauthVersionMax="47" xr10:uidLastSave="{5D1E2E16-1D79-487F-A146-10EDD4F55096}"/>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I2" i="6"/>
  <c r="I3" i="6"/>
  <c r="I4" i="6"/>
  <c r="I5" i="6"/>
  <c r="I6" i="6"/>
  <c r="I7" i="6"/>
  <c r="I8" i="6"/>
  <c r="I9" i="6"/>
  <c r="I10" i="6"/>
  <c r="I11" i="6"/>
  <c r="I12" i="6"/>
  <c r="I13" i="6"/>
  <c r="I14" i="6"/>
  <c r="I15" i="6"/>
  <c r="G2" i="6"/>
  <c r="G3" i="6"/>
  <c r="G4" i="6"/>
  <c r="G5" i="6"/>
  <c r="G6" i="6"/>
  <c r="G7" i="6"/>
  <c r="G8" i="6"/>
  <c r="G9" i="6"/>
  <c r="G10" i="6"/>
  <c r="G11" i="6"/>
  <c r="G12" i="6"/>
  <c r="G13" i="6"/>
  <c r="G14" i="6"/>
  <c r="G15" i="6"/>
  <c r="B2" i="6"/>
  <c r="B3" i="6"/>
  <c r="B4" i="6"/>
  <c r="B5" i="6"/>
  <c r="B6" i="6"/>
  <c r="B7" i="6"/>
  <c r="B8" i="6"/>
  <c r="B9" i="6"/>
  <c r="B10" i="6"/>
  <c r="B11" i="6"/>
  <c r="B12" i="6"/>
  <c r="B13" i="6"/>
  <c r="B14" i="6"/>
  <c r="B15" i="6"/>
  <c r="J2" i="6"/>
  <c r="J3" i="6"/>
  <c r="J4" i="6"/>
  <c r="J5" i="6"/>
  <c r="J6" i="6"/>
  <c r="J7" i="6"/>
  <c r="J8" i="6"/>
  <c r="J9" i="6"/>
  <c r="J10" i="6"/>
  <c r="J11" i="6"/>
  <c r="J12" i="6"/>
  <c r="J13" i="6"/>
  <c r="J14" i="6"/>
  <c r="J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<sst xmlns="http://schemas.openxmlformats.org/spreadsheetml/2006/main" count="180271" uniqueCount="39122">
  <si>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</si>
  <si>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</si>
  <si>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</si>
  <si>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</si>
  <si>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</si>
  <si>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</si>
  <si>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</si>
  <si>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</si>
  <si>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</si>
  <si>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</si>
  <si>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</si>
  <si>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</si>
  <si>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</si>
  <si>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</si>
  <si>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</si>
  <si>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</si>
  <si>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</si>
  <si>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</si>
  <si>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</si>
  <si>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</si>
  <si>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</si>
  <si>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</si>
  <si>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</si>
  <si>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</si>
  <si>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</si>
  <si>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</si>
  <si>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</si>
  <si>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</si>
  <si>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</si>
  <si>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</si>
  <si>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</si>
  <si>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</si>
  <si>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</si>
  <si>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</si>
  <si>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</si>
  <si>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</si>
  <si>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</si>
  <si>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</si>
  <si>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</si>
  <si>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</si>
  <si>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</si>
  <si>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</si>
  <si>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</si>
  <si>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</si>
  <si>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</si>
  <si>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</si>
  <si>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</si>
  <si>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</si>
  <si>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</si>
  <si>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</si>
  <si>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</si>
  <si>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</si>
  <si>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</si>
  <si>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</si>
  <si>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</si>
  <si>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</si>
  <si>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</si>
  <si>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</si>
  <si>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</si>
  <si>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</si>
  <si>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</si>
  <si>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</si>
  <si>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</si>
  <si>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</si>
  <si>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</si>
  <si>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</si>
  <si>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</si>
  <si>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</si>
  <si>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</si>
  <si>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</si>
  <si>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</si>
  <si>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</si>
  <si>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</si>
  <si>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</si>
  <si>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</si>
  <si>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</si>
  <si>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</si>
  <si>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</si>
  <si>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</si>
  <si>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</si>
  <si>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</si>
  <si>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</si>
  <si>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</si>
  <si>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</si>
  <si>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</si>
  <si>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</si>
  <si>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</si>
  <si>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</si>
  <si>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</si>
  <si>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</si>
  <si>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</si>
  <si>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</si>
  <si>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</si>
  <si>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</si>
  <si>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</si>
  <si>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</si>
  <si>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</si>
  <si>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</si>
  <si>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</si>
  <si>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</si>
  <si>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</si>
  <si>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</si>
  <si>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</si>
  <si>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</si>
  <si>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</si>
  <si>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</si>
  <si>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</si>
  <si>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</si>
  <si>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</si>
  <si>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</si>
  <si>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</si>
  <si>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</si>
  <si>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</si>
  <si>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</si>
  <si>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</si>
  <si>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</si>
  <si>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</si>
  <si>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</si>
  <si>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</si>
  <si>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</si>
  <si>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</si>
  <si>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</si>
  <si>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</si>
  <si>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</si>
  <si>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</si>
  <si>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</si>
  <si>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</si>
  <si>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</si>
  <si>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</si>
  <si>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</si>
  <si>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</si>
  <si>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</si>
  <si>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</si>
  <si>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</si>
  <si>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</si>
  <si>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</si>
  <si>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</si>
  <si>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</si>
  <si>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</si>
  <si>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</si>
  <si>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</si>
  <si>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</si>
  <si>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</si>
  <si>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</si>
  <si>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</si>
  <si>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</si>
  <si>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</si>
  <si>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</si>
  <si>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</si>
  <si>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</si>
  <si>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</si>
  <si>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</si>
  <si>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</si>
  <si>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</si>
  <si>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</si>
  <si>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</si>
  <si>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</si>
  <si>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</si>
  <si>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</si>
  <si>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</si>
  <si>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</si>
  <si>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</si>
  <si>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</si>
  <si>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</si>
  <si>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</si>
  <si>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</si>
  <si>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</si>
  <si>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</si>
  <si>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</si>
  <si>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</si>
  <si>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</si>
  <si>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</si>
  <si>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</si>
  <si>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</si>
  <si>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</si>
  <si>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</si>
  <si>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</si>
  <si>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</si>
  <si>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</si>
  <si>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</si>
  <si>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</si>
  <si>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</si>
  <si>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</si>
  <si>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</si>
  <si>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</si>
  <si>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</si>
  <si>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</si>
  <si>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</si>
  <si>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</si>
  <si>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</si>
  <si>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</si>
  <si>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</si>
  <si>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</si>
  <si>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</si>
  <si>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</si>
  <si>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</si>
  <si>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</si>
  <si>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</si>
  <si>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</si>
  <si>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</si>
  <si>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</si>
  <si>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</si>
  <si>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</si>
  <si>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</si>
  <si>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</si>
  <si>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</si>
  <si>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</si>
  <si>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</si>
  <si>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</si>
  <si>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</si>
  <si>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</si>
  <si>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</si>
  <si>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</si>
  <si>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</si>
  <si>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</si>
  <si>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</si>
  <si>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</si>
  <si>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</si>
  <si>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</si>
  <si>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</si>
  <si>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</si>
  <si>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</si>
  <si>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</si>
  <si>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</si>
  <si>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</si>
  <si>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</si>
  <si>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</si>
  <si>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</si>
  <si>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</si>
  <si>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</si>
  <si>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</si>
  <si>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</si>
  <si>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</si>
  <si>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</si>
  <si>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</si>
  <si>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</si>
  <si>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</si>
  <si>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</si>
  <si>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</si>
  <si>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</si>
  <si>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</si>
  <si>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</si>
  <si>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</si>
  <si>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</si>
  <si>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</si>
  <si>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</si>
  <si>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</si>
  <si>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</si>
  <si>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</si>
  <si>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</si>
  <si>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</si>
  <si>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</si>
  <si>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</si>
  <si>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</si>
  <si>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</si>
  <si>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</si>
  <si>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</si>
  <si>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</si>
  <si>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</si>
  <si>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</si>
  <si>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</si>
  <si>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</si>
  <si>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</si>
  <si>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</si>
  <si>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</si>
  <si>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</si>
  <si>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</si>
  <si>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</si>
  <si>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</si>
  <si>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</si>
  <si>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</si>
  <si>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</si>
  <si>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</si>
  <si>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</si>
  <si>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</si>
  <si>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</si>
  <si>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</si>
  <si>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</si>
  <si>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</si>
  <si>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</si>
  <si>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</si>
  <si>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</si>
  <si>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</si>
  <si>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</si>
  <si>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</si>
  <si>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</si>
  <si>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</si>
  <si>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</si>
  <si>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</si>
  <si>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</si>
  <si>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</si>
  <si>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</si>
  <si>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</si>
  <si>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</si>
  <si>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</si>
  <si>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</si>
  <si>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</si>
  <si>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</si>
  <si>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</si>
  <si>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</si>
  <si>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</si>
  <si>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</si>
  <si>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</si>
  <si>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</si>
  <si>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</si>
  <si>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</si>
  <si>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</si>
  <si>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</si>
  <si>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</si>
  <si>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</si>
  <si>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</si>
  <si>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</si>
  <si>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</si>
  <si>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</si>
  <si>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</si>
  <si>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</si>
  <si>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</si>
  <si>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</si>
  <si>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</si>
  <si>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</si>
  <si>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</si>
  <si>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</si>
  <si>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</si>
  <si>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</si>
  <si>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</si>
  <si>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</si>
  <si>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</si>
  <si>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</si>
  <si>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</si>
  <si>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</si>
  <si>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</si>
  <si>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</si>
  <si>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</si>
  <si>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</si>
  <si>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</si>
  <si>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</si>
  <si>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</si>
  <si>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</si>
  <si>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</si>
  <si>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</si>
  <si>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</si>
  <si>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</si>
  <si>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</si>
  <si>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</si>
  <si>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</si>
  <si>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</si>
  <si>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</si>
  <si>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</si>
  <si>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</si>
  <si>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</si>
  <si>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</si>
  <si>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</si>
  <si>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</si>
  <si>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</si>
  <si>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</si>
  <si>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</si>
  <si>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</si>
  <si>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</si>
  <si>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</si>
  <si>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</si>
  <si>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</si>
  <si>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</si>
  <si>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</si>
  <si>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</si>
  <si>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</si>
  <si>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</si>
  <si>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</si>
  <si>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</si>
  <si>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</si>
  <si>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</si>
  <si>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</si>
  <si>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</si>
  <si>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</si>
  <si>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</si>
  <si>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</si>
  <si>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</si>
  <si>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</si>
  <si>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</si>
  <si>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</si>
  <si>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</si>
  <si>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</si>
  <si>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</si>
  <si>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</si>
  <si>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</si>
  <si>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</si>
  <si>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</si>
  <si>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</si>
  <si>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</si>
  <si>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</si>
  <si>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</si>
  <si>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</si>
  <si>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</si>
  <si>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</si>
  <si>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</si>
  <si>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</si>
  <si>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</si>
  <si>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</si>
  <si>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</si>
  <si>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</si>
  <si>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</si>
  <si>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</si>
  <si>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</si>
  <si>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</si>
  <si>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</si>
  <si>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</si>
  <si>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</si>
  <si>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</si>
  <si>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</si>
  <si>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</si>
  <si>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</si>
  <si>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</si>
  <si>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</si>
  <si>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</si>
  <si>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</si>
  <si>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</si>
  <si>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</si>
  <si>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</si>
  <si>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</si>
  <si>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</si>
  <si>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</si>
  <si>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</si>
  <si>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</si>
  <si>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</si>
  <si>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</si>
  <si>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</si>
  <si>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</si>
  <si>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</si>
  <si>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</si>
  <si>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</si>
  <si>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</si>
  <si>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</si>
  <si>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</si>
  <si>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</si>
  <si>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</si>
  <si>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</si>
  <si>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</si>
  <si>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</si>
  <si>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</si>
  <si>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</si>
  <si>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</si>
  <si>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</si>
  <si>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</si>
  <si>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</si>
  <si>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</si>
  <si>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</si>
  <si>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</si>
  <si>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</si>
  <si>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</si>
  <si>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</si>
  <si>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</si>
  <si>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</si>
  <si>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</si>
  <si>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</si>
  <si>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</si>
  <si>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</si>
  <si>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</si>
  <si>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</si>
  <si>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</si>
  <si>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</si>
  <si>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</si>
  <si>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</si>
  <si>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</si>
  <si>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</si>
  <si>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</si>
  <si>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</si>
  <si>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</si>
  <si>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</si>
  <si>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</si>
  <si>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</si>
  <si>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</si>
  <si>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</si>
  <si>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</si>
  <si>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</si>
  <si>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</si>
  <si>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</si>
  <si>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</si>
  <si>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</si>
  <si>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</si>
  <si>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</si>
  <si>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</si>
  <si>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</si>
  <si>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</si>
  <si>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</si>
  <si>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</si>
  <si>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</si>
  <si>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</si>
  <si>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</si>
  <si>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</si>
  <si>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</si>
  <si>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</si>
  <si>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</si>
  <si>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</si>
  <si>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</si>
  <si>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</si>
  <si>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</si>
  <si>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</si>
  <si>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</si>
  <si>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</si>
  <si>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</si>
  <si>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</si>
  <si>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</si>
  <si>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</si>
  <si>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</si>
  <si>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</si>
  <si>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</si>
  <si>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</si>
  <si>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</si>
  <si>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</si>
  <si>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</si>
  <si>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</si>
  <si>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</si>
  <si>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</si>
  <si>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</si>
  <si>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</si>
  <si>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</si>
  <si>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</si>
  <si>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</si>
  <si>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</si>
  <si>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</si>
  <si>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</si>
  <si>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</si>
  <si>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</si>
  <si>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</si>
  <si>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</si>
  <si>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</si>
  <si>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</si>
  <si>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</si>
  <si>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</si>
  <si>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</si>
  <si>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</si>
  <si>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</si>
  <si>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</si>
  <si>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</si>
  <si>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</si>
  <si>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</si>
  <si>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</si>
  <si>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</si>
  <si>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</si>
  <si>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</si>
  <si>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</si>
  <si>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</si>
  <si>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</si>
  <si>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</si>
  <si>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</si>
  <si>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</si>
  <si>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</si>
  <si>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</si>
  <si>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</si>
  <si>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</si>
  <si>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</si>
  <si>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</si>
  <si>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</si>
  <si>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</si>
  <si>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</si>
  <si>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</si>
  <si>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</si>
  <si>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</si>
  <si>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</si>
  <si>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</si>
  <si>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</si>
  <si>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</si>
  <si>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</si>
  <si>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</si>
  <si>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</si>
  <si>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</si>
  <si>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</si>
  <si>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</si>
  <si>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</si>
  <si>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</si>
  <si>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</si>
  <si>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</si>
  <si>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</si>
  <si>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</si>
  <si>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</si>
  <si>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</si>
  <si>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</si>
  <si>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</si>
  <si>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</si>
  <si>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</si>
  <si>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</si>
  <si>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</si>
  <si>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</si>
  <si>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</si>
  <si>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</si>
  <si>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</si>
  <si>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</si>
  <si>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</si>
  <si>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</si>
  <si>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</si>
  <si>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</si>
  <si>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</si>
  <si>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</si>
  <si>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</si>
  <si>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</si>
  <si>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</si>
  <si>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</si>
  <si>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</si>
  <si>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</si>
  <si>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</si>
  <si>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</si>
  <si>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</si>
  <si>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</si>
  <si>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</si>
  <si>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</si>
  <si>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</si>
  <si>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</si>
  <si>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</si>
  <si>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</si>
  <si>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</si>
  <si>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</si>
  <si>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</si>
  <si>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</si>
  <si>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</si>
  <si>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</si>
  <si>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</si>
  <si>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</si>
  <si>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</si>
  <si>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</si>
  <si>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</si>
  <si>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</si>
  <si>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</si>
  <si>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</si>
  <si>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</si>
  <si>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</si>
  <si>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</si>
  <si>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</si>
  <si>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</si>
  <si>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</si>
  <si>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</si>
  <si>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</si>
  <si>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</si>
  <si>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</si>
  <si>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</si>
  <si>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</si>
  <si>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</si>
  <si>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</si>
  <si>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</si>
  <si>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</si>
  <si>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</si>
  <si>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</si>
  <si>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</si>
  <si>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</si>
  <si>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</si>
  <si>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</si>
  <si>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</si>
  <si>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</si>
  <si>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</si>
  <si>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</si>
  <si>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</si>
  <si>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</si>
  <si>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</si>
  <si>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</si>
  <si>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</si>
  <si>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</si>
  <si>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</si>
  <si>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</si>
  <si>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</si>
  <si>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</si>
  <si>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</si>
  <si>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</si>
  <si>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</si>
  <si>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</si>
  <si>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</si>
  <si>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</si>
  <si>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</si>
  <si>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</si>
  <si>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</si>
  <si>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</si>
  <si>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</si>
  <si>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</si>
  <si>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</si>
  <si>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</si>
  <si>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</si>
  <si>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</si>
  <si>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</si>
  <si>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</si>
  <si>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</si>
  <si>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</si>
  <si>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</si>
  <si>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</si>
  <si>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</si>
  <si>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</si>
  <si>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</si>
  <si>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</si>
  <si>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</si>
  <si>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</si>
  <si>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</si>
  <si>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</si>
  <si>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</si>
  <si>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</si>
  <si>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</si>
  <si>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</si>
  <si>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</si>
  <si>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</si>
  <si>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</si>
  <si>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</si>
  <si>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</si>
  <si>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</si>
  <si>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</si>
  <si>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</si>
  <si>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</si>
  <si>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</si>
  <si>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</si>
  <si>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</si>
  <si>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</si>
  <si>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</si>
  <si>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</si>
  <si>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</si>
  <si>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</si>
  <si>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</si>
  <si>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</si>
  <si>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</si>
  <si>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</si>
  <si>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</si>
  <si>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</si>
  <si>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</si>
  <si>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</si>
  <si>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</si>
  <si>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</si>
  <si>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</si>
  <si>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</si>
  <si>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</si>
  <si>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</si>
  <si>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</si>
  <si>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</si>
  <si>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</si>
  <si>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</si>
  <si>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</si>
  <si>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</si>
  <si>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</si>
  <si>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</si>
  <si>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</si>
  <si>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</si>
  <si>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</si>
  <si>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</si>
  <si>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</si>
  <si>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</si>
  <si>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</si>
  <si>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</si>
  <si>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</si>
  <si>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</si>
  <si>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</si>
  <si>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</si>
  <si>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</si>
  <si>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</si>
  <si>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</si>
  <si>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</si>
  <si>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</si>
  <si>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</si>
  <si>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</si>
  <si>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</si>
  <si>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</si>
  <si>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</si>
  <si>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</si>
  <si>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</si>
  <si>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</si>
  <si>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</si>
  <si>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</si>
  <si>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</si>
  <si>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</si>
  <si>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</si>
  <si>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</si>
  <si>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</si>
  <si>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</si>
  <si>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</si>
  <si>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</si>
  <si>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</si>
  <si>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</si>
  <si>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</si>
  <si>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</si>
  <si>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</si>
  <si>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</si>
  <si>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</si>
  <si>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</si>
  <si>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</si>
  <si>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</si>
  <si>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</si>
  <si>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</si>
  <si>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</si>
  <si>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</si>
  <si>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</si>
  <si>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</si>
  <si>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</si>
  <si>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</si>
  <si>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</si>
  <si>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</si>
  <si>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</si>
  <si>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</si>
  <si>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</si>
  <si>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</si>
  <si>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</si>
  <si>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</si>
  <si>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</si>
  <si>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</si>
  <si>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</si>
  <si>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</si>
  <si>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</si>
  <si>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</si>
  <si>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</si>
  <si>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</si>
  <si>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</si>
  <si>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</si>
  <si>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</si>
  <si>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</si>
  <si>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</si>
  <si>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</si>
  <si>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</si>
  <si>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</si>
  <si>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</si>
  <si>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</si>
  <si>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</si>
  <si>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</si>
  <si>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</si>
  <si>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</si>
  <si>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</si>
  <si>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</si>
  <si>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</si>
  <si>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</si>
  <si>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</si>
  <si>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</si>
  <si>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</si>
  <si>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</si>
  <si>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</si>
  <si>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</si>
  <si>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</si>
  <si>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</si>
  <si>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</si>
  <si>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</si>
  <si>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</si>
  <si>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</si>
  <si>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</si>
  <si>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</si>
  <si>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</si>
  <si>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</si>
  <si>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</si>
  <si>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</si>
  <si>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</si>
  <si>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</si>
  <si>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</si>
  <si>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</si>
  <si>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</si>
  <si>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</si>
  <si>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</si>
  <si>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</si>
  <si>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</si>
  <si>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</si>
  <si>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</si>
  <si>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</si>
  <si>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</si>
  <si>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</si>
  <si>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</si>
  <si>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</si>
  <si>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</si>
  <si>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</si>
  <si>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</si>
  <si>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</si>
  <si>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</si>
  <si>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</si>
  <si>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</si>
  <si>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</si>
  <si>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</si>
  <si>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</si>
  <si>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</si>
  <si>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</si>
  <si>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</si>
  <si>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</si>
  <si>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</si>
  <si>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</si>
  <si>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</si>
  <si>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</si>
  <si>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</si>
  <si>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</si>
  <si>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</si>
  <si>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</si>
  <si>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</si>
  <si>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</si>
  <si>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</si>
  <si>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</si>
  <si>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</si>
  <si>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</si>
  <si>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</si>
  <si>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</si>
  <si>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</si>
  <si>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</si>
  <si>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</si>
  <si>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</si>
  <si>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</si>
  <si>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</si>
  <si>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</si>
  <si>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</si>
  <si>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</si>
  <si>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</si>
  <si>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</si>
  <si>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</si>
  <si>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</si>
  <si>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</si>
  <si>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</si>
  <si>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</si>
  <si>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</si>
  <si>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</si>
  <si>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</si>
  <si>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</si>
  <si>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</si>
  <si>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</si>
  <si>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</si>
  <si>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</si>
  <si>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</si>
  <si>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</si>
  <si>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</si>
  <si>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</si>
  <si>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</si>
  <si>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</si>
  <si>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</si>
  <si>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</si>
  <si>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</si>
  <si>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</si>
  <si>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</si>
  <si>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</si>
  <si>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</si>
  <si>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</si>
  <si>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</si>
  <si>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</si>
  <si>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</si>
  <si>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</si>
  <si>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</si>
  <si>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</si>
  <si>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</si>
  <si>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</si>
  <si>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</si>
  <si>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</si>
  <si>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</si>
  <si>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</si>
  <si>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</si>
  <si>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</si>
  <si>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</si>
  <si>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</si>
  <si>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</si>
  <si>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</si>
  <si>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</si>
  <si>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</si>
  <si>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</si>
  <si>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</si>
  <si>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</si>
  <si>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</si>
  <si>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</si>
  <si>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</si>
  <si>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</si>
  <si>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</si>
  <si>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</si>
  <si>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</si>
  <si>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</si>
  <si>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</si>
  <si>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</si>
  <si>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</si>
  <si>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</si>
  <si>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</si>
  <si>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</si>
  <si>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</si>
  <si>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</si>
  <si>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</si>
  <si>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</si>
  <si>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</si>
  <si>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</si>
  <si>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</si>
  <si>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</si>
  <si>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</si>
  <si>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</si>
  <si>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</si>
  <si>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</si>
  <si>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</si>
  <si>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</si>
  <si>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</si>
  <si>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</si>
  <si>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</si>
  <si>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</si>
  <si>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</si>
  <si>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</si>
  <si>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</si>
  <si>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</si>
  <si>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</si>
  <si>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</si>
  <si>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</si>
  <si>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</si>
  <si>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</si>
  <si>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</si>
  <si>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</si>
  <si>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</si>
  <si>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</si>
  <si>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</si>
  <si>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</si>
  <si>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</si>
  <si>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</si>
  <si>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</si>
  <si>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</si>
  <si>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</si>
  <si>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</si>
  <si>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</si>
  <si>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</si>
  <si>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</si>
  <si>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</si>
  <si>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</si>
  <si>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</si>
  <si>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</si>
  <si>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</si>
  <si>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</si>
  <si>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</si>
  <si>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</si>
  <si>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</si>
  <si>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</si>
  <si>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</si>
  <si>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</si>
  <si>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</si>
  <si>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</si>
  <si>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</si>
  <si>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</si>
  <si>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</si>
  <si>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</si>
  <si>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</si>
  <si>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</si>
  <si>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</si>
  <si>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</si>
  <si>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</si>
  <si>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</si>
  <si>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</si>
  <si>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</si>
  <si>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</si>
  <si>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</si>
  <si>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</si>
  <si>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</si>
  <si>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</si>
  <si>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</si>
  <si>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</si>
  <si>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</si>
  <si>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</si>
  <si>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</si>
  <si>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</si>
  <si>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</si>
  <si>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</si>
  <si>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</si>
  <si>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</si>
  <si>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</si>
  <si>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</si>
  <si>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</si>
  <si>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</si>
  <si>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</si>
  <si>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</si>
  <si>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</si>
  <si>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</si>
  <si>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</si>
  <si>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</si>
  <si>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</si>
  <si>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</si>
  <si>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</si>
  <si>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</si>
  <si>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</si>
  <si>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</si>
  <si>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</si>
  <si>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</si>
  <si>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</si>
  <si>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</si>
  <si>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</si>
  <si>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</si>
  <si>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</si>
  <si>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</si>
  <si>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</si>
  <si>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</si>
  <si>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</si>
  <si>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</si>
  <si>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</si>
  <si>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</si>
  <si>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</si>
  <si>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</si>
  <si>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</si>
  <si>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</si>
  <si>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</si>
  <si>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</si>
  <si>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</si>
  <si>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</si>
  <si>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</si>
  <si>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</si>
  <si>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</si>
  <si>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</si>
  <si>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</si>
  <si>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</si>
  <si>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</si>
  <si>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</si>
  <si>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</si>
  <si>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</si>
  <si>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</si>
  <si>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</si>
  <si>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</si>
  <si>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</si>
  <si>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</si>
  <si>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</si>
  <si>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</si>
  <si>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</si>
  <si>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</si>
  <si>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</si>
  <si>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</si>
  <si>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</si>
  <si>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</si>
  <si>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</si>
  <si>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</si>
  <si>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</si>
  <si>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</si>
  <si>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</si>
  <si>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</si>
  <si>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</si>
  <si>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</si>
  <si>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</si>
  <si>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</si>
  <si>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</si>
  <si>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</si>
  <si>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</si>
  <si>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</si>
  <si>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</si>
  <si>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</si>
  <si>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</si>
  <si>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</si>
  <si>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</si>
  <si>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</si>
  <si>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</si>
  <si>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</si>
  <si>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</si>
  <si>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</si>
  <si>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</si>
  <si>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</si>
  <si>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</si>
  <si>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</si>
  <si>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</si>
  <si>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</si>
  <si>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</si>
  <si>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</si>
  <si>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</si>
  <si>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</si>
  <si>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</si>
  <si>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</si>
  <si>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</si>
  <si>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</si>
  <si>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</si>
  <si>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</si>
  <si>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</si>
  <si>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</si>
  <si>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</si>
  <si>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</si>
  <si>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</si>
  <si>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</si>
  <si>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</si>
  <si>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</si>
  <si>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</si>
  <si>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</si>
  <si>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</si>
  <si>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</si>
  <si>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</si>
  <si>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</si>
  <si>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</si>
  <si>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</si>
  <si>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</si>
  <si>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</si>
  <si>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</si>
  <si>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</si>
  <si>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</si>
  <si>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</si>
  <si>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</si>
  <si>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</si>
  <si>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</si>
  <si>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</si>
  <si>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</si>
  <si>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</si>
  <si>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</si>
  <si>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</si>
  <si>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</si>
  <si>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</si>
  <si>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</si>
  <si>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</si>
  <si>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</si>
  <si>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</si>
  <si>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</si>
  <si>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</si>
  <si>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</si>
  <si>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</si>
  <si>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</si>
  <si>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</si>
  <si>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</si>
  <si>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</si>
  <si>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</si>
  <si>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</si>
  <si>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</si>
  <si>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</si>
  <si>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</si>
  <si>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</si>
  <si>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</si>
  <si>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</si>
  <si>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</si>
  <si>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</si>
  <si>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</si>
  <si>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</si>
  <si>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</si>
  <si>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</si>
  <si>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</si>
  <si>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</si>
  <si>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</si>
  <si>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</si>
  <si>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</si>
  <si>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</si>
  <si>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</si>
  <si>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</si>
  <si>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</si>
  <si>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</si>
  <si>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</si>
  <si>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</si>
  <si>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</si>
  <si>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</si>
  <si>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</si>
  <si>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</si>
  <si>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</si>
  <si>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</si>
  <si>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</si>
  <si>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</si>
  <si>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</si>
  <si>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</si>
  <si>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</si>
  <si>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</si>
  <si>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</si>
  <si>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</si>
  <si>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</si>
  <si>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</si>
  <si>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</si>
  <si>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</si>
  <si>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</si>
  <si>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</si>
  <si>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</si>
  <si>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</si>
  <si>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</si>
  <si>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</si>
  <si>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</si>
  <si>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</si>
  <si>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</si>
  <si>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</si>
  <si>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</si>
  <si>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</si>
  <si>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</si>
  <si>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</si>
  <si>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</si>
  <si>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</si>
  <si>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</si>
  <si>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</si>
  <si>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</si>
  <si>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</si>
  <si>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</si>
  <si>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</si>
  <si>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</si>
  <si>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</si>
  <si>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</si>
  <si>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</si>
  <si>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</si>
  <si>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</si>
  <si>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</si>
  <si>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</si>
  <si>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</si>
  <si>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</si>
  <si>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</si>
  <si>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</si>
  <si>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</si>
  <si>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</si>
  <si>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</si>
  <si>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</si>
  <si>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</si>
  <si>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</si>
  <si>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</si>
  <si>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</si>
  <si>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</si>
  <si>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</si>
  <si>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</si>
  <si>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</si>
  <si>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</si>
  <si>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</si>
  <si>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</si>
  <si>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</si>
  <si>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</si>
  <si>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</si>
  <si>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</si>
  <si>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</si>
  <si>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</si>
  <si>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</si>
  <si>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</si>
  <si>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</si>
  <si>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</si>
  <si>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</si>
  <si>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</si>
  <si>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</si>
  <si>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</si>
  <si>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</si>
  <si>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</si>
  <si>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</si>
  <si>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</si>
  <si>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</si>
  <si>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</si>
  <si>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</si>
  <si>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</si>
  <si>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</si>
  <si>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</si>
  <si>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</si>
  <si>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</si>
  <si>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</si>
  <si>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</si>
  <si>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</si>
  <si>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</si>
  <si>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</si>
  <si>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</si>
  <si>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</si>
  <si>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</si>
  <si>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</si>
  <si>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</si>
  <si>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</si>
  <si>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</si>
  <si>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</si>
  <si>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</si>
  <si>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</si>
  <si>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</si>
  <si>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</si>
  <si>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</si>
  <si>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</si>
  <si>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</si>
  <si>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</si>
  <si>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</si>
  <si>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</si>
  <si>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</si>
  <si>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</si>
  <si>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</si>
  <si>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</si>
  <si>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</si>
  <si>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</si>
  <si>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</si>
  <si>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</si>
  <si>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</si>
  <si>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</si>
  <si>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</si>
  <si>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</si>
  <si>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</si>
  <si>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</si>
  <si>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</si>
  <si>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</si>
  <si>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</si>
  <si>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</si>
  <si>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</si>
  <si>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</si>
  <si>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</si>
  <si>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</si>
  <si>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</si>
  <si>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</si>
  <si>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</si>
  <si>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</si>
  <si>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</si>
  <si>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</si>
  <si>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</si>
  <si>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</si>
  <si>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</si>
  <si>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</si>
  <si>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</si>
  <si>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</si>
  <si>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</si>
  <si>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</si>
  <si>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</si>
  <si>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</si>
  <si>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</si>
  <si>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</si>
  <si>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</si>
  <si>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</si>
  <si>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</si>
  <si>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</si>
  <si>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</si>
  <si>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</si>
  <si>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</si>
  <si>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</si>
  <si>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</si>
  <si>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</si>
  <si>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</si>
  <si>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</si>
  <si>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</si>
  <si>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</si>
  <si>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</si>
  <si>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</si>
  <si>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</si>
  <si>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</si>
  <si>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</si>
  <si>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</si>
  <si>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</si>
  <si>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</si>
  <si>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</si>
  <si>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</si>
  <si>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</si>
  <si>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</si>
  <si>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</si>
  <si>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</si>
  <si>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</si>
  <si>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</si>
  <si>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</si>
  <si>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</si>
  <si>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</si>
  <si>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</si>
  <si>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</si>
  <si>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</si>
  <si>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</si>
  <si>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</si>
  <si>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</si>
  <si>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</si>
  <si>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</si>
  <si>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</si>
  <si>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</si>
  <si>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</si>
  <si>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</si>
  <si>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</si>
  <si>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</si>
  <si>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</si>
  <si>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</si>
  <si>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</si>
  <si>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</si>
  <si>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</si>
  <si>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</si>
  <si>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</si>
  <si>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</si>
  <si>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</si>
  <si>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</si>
  <si>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</si>
  <si>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</si>
  <si>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</si>
  <si>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</si>
  <si>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</si>
  <si>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</si>
  <si>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</si>
  <si>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</si>
  <si>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</si>
  <si>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</si>
  <si>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</si>
  <si>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</si>
  <si>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</si>
  <si>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</si>
  <si>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</si>
  <si>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</si>
  <si>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</si>
  <si>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</si>
  <si>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</si>
  <si>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</si>
  <si>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</si>
  <si>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</si>
  <si>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</si>
  <si>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</si>
  <si>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</si>
  <si>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</si>
  <si>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</si>
  <si>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</si>
  <si>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</si>
  <si>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</si>
  <si>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</si>
  <si>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</si>
  <si>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</si>
  <si>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</si>
  <si>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</si>
  <si>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</si>
  <si>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</si>
  <si>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</si>
  <si>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</si>
  <si>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</si>
  <si>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</si>
  <si>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</si>
  <si>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</si>
  <si>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</si>
  <si>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</si>
  <si>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</si>
  <si>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</si>
  <si>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</si>
  <si>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</si>
  <si>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</si>
  <si>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</si>
  <si>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</si>
  <si>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</si>
  <si>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</si>
  <si>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</si>
  <si>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</si>
  <si>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</si>
  <si>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</si>
  <si>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</si>
  <si>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</si>
  <si>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</si>
  <si>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</si>
  <si>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</si>
  <si>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</si>
  <si>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</si>
  <si>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</si>
  <si>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</si>
  <si>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</si>
  <si>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</si>
  <si>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</si>
  <si>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</si>
  <si>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</si>
  <si>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</si>
  <si>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</si>
  <si>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</si>
  <si>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</si>
  <si>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</si>
  <si>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</si>
  <si>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</si>
  <si>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</si>
  <si>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</si>
  <si>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</si>
  <si>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</si>
  <si>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</si>
  <si>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</si>
  <si>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</si>
  <si>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</si>
  <si>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</si>
  <si>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</si>
  <si>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</si>
  <si>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</si>
  <si>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</si>
  <si>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</si>
  <si>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</si>
  <si>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</si>
  <si>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</si>
  <si>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</si>
  <si>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</si>
  <si>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</si>
  <si>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</si>
  <si>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</si>
  <si>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</si>
  <si>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</si>
  <si>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</si>
  <si>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</si>
  <si>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</si>
  <si>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</si>
  <si>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</si>
  <si>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</si>
  <si>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</si>
  <si>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</si>
  <si>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</si>
  <si>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</si>
  <si>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</si>
  <si>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</si>
  <si>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</si>
  <si>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</si>
  <si>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</si>
  <si>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</si>
  <si>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</si>
  <si>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</si>
  <si>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</si>
  <si>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</si>
  <si>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</si>
  <si>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</si>
  <si>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</si>
  <si>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</si>
  <si>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</si>
  <si>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</si>
  <si>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</si>
  <si>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</si>
  <si>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</si>
  <si>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</si>
  <si>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</si>
  <si>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</si>
  <si>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</si>
  <si>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</si>
  <si>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</si>
  <si>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</si>
  <si>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</si>
  <si>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</si>
  <si>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</si>
  <si>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</si>
  <si>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</si>
  <si>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</si>
  <si>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</si>
  <si>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</si>
  <si>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</si>
  <si>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</si>
  <si>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</si>
  <si>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</si>
  <si>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</si>
  <si>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</si>
  <si>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</si>
  <si>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</si>
  <si>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</si>
  <si>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</si>
  <si>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</si>
  <si>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</si>
  <si>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</si>
  <si>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</si>
  <si>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</si>
  <si>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</si>
  <si>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</si>
  <si>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</si>
  <si>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</si>
  <si>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</si>
  <si>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</si>
  <si>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</si>
  <si>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</si>
  <si>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</si>
  <si>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</si>
  <si>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</si>
  <si>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</si>
  <si>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</si>
  <si>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</si>
  <si>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</si>
  <si>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</si>
  <si>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</si>
  <si>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</si>
  <si>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</si>
  <si>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</si>
  <si>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</si>
  <si>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</si>
  <si>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</si>
  <si>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</si>
  <si>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</si>
  <si>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</si>
  <si>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</si>
  <si>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</si>
  <si>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</si>
  <si>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</si>
  <si>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</si>
  <si>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</si>
  <si>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</si>
  <si>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</si>
  <si>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</si>
  <si>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</si>
  <si>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</si>
  <si>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</si>
  <si>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</si>
  <si>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</si>
  <si>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</si>
  <si>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</si>
  <si>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</si>
  <si>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</si>
  <si>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</si>
  <si>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</si>
  <si>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</si>
  <si>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</si>
  <si>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</si>
  <si>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</si>
  <si>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</si>
  <si>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</si>
  <si>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</si>
  <si>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</si>
  <si>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</si>
  <si>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</si>
  <si>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</si>
  <si>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</si>
  <si>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</si>
  <si>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</si>
  <si>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</si>
  <si>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</si>
  <si>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</si>
  <si>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</si>
  <si>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</si>
  <si>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</si>
  <si>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</si>
  <si>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</si>
  <si>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</si>
  <si>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</si>
  <si>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</si>
  <si>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</si>
  <si>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</si>
  <si>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</si>
  <si>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</si>
  <si>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</si>
  <si>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</si>
  <si>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</si>
  <si>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</si>
  <si>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</si>
  <si>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</si>
  <si>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</si>
  <si>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</si>
  <si>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</si>
  <si>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</si>
  <si>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</si>
  <si>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</si>
  <si>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</si>
  <si>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</si>
  <si>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</si>
  <si>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</si>
  <si>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</si>
  <si>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</si>
  <si>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</si>
  <si>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</si>
  <si>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</si>
  <si>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</si>
  <si>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</si>
  <si>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</si>
  <si>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</si>
  <si>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</si>
  <si>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</si>
  <si>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</si>
  <si>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</si>
  <si>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</si>
  <si>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</si>
  <si>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</si>
  <si>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</si>
  <si>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</si>
  <si>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</si>
  <si>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</si>
  <si>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</si>
  <si>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</si>
  <si>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</si>
  <si>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</si>
  <si>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</si>
  <si>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</si>
  <si>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</si>
  <si>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</si>
  <si>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</si>
  <si>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</si>
  <si>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</si>
  <si>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</si>
  <si>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</si>
  <si>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</si>
  <si>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</si>
  <si>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</si>
  <si>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</si>
  <si>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</si>
  <si>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</si>
  <si>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</si>
  <si>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</si>
  <si>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</si>
  <si>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</si>
  <si>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</si>
  <si>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</si>
  <si>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</si>
  <si>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</si>
  <si>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</si>
  <si>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</si>
  <si>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</si>
  <si>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</si>
  <si>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</si>
  <si>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</si>
  <si>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</si>
  <si>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</si>
  <si>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</si>
  <si>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</si>
  <si>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</si>
  <si>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</si>
  <si>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</si>
  <si>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</si>
  <si>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</si>
  <si>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</si>
  <si>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</si>
  <si>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</si>
  <si>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</si>
  <si>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</si>
  <si>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</si>
  <si>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</si>
  <si>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</si>
  <si>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</si>
  <si>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</si>
  <si>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</si>
  <si>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</si>
  <si>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</si>
  <si>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</si>
  <si>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</si>
  <si>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</si>
  <si>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</si>
  <si>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</si>
  <si>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</si>
  <si>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</si>
  <si>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</si>
  <si>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</si>
  <si>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</si>
  <si>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</si>
  <si>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</si>
  <si>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</si>
  <si>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</si>
  <si>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</si>
  <si>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</si>
  <si>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</si>
  <si>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</si>
  <si>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</si>
  <si>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</si>
  <si>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</si>
  <si>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</si>
  <si>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</si>
  <si>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</si>
  <si>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</si>
  <si>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</si>
  <si>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</si>
  <si>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</si>
  <si>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</si>
  <si>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</si>
  <si>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</si>
  <si>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</si>
  <si>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</si>
  <si>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</si>
  <si>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</si>
  <si>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</si>
  <si>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</si>
  <si>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</si>
  <si>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</si>
  <si>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</si>
  <si>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</si>
  <si>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</si>
  <si>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</si>
  <si>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</si>
  <si>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</si>
  <si>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</si>
  <si>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</si>
  <si>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</si>
  <si>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</si>
  <si>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</si>
  <si>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</si>
  <si>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</si>
  <si>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</si>
  <si>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</si>
  <si>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</si>
  <si>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</si>
  <si>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</si>
  <si>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</si>
  <si>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</si>
  <si>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</si>
  <si>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</si>
  <si>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</si>
  <si>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</si>
  <si>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</si>
  <si>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</si>
  <si>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</si>
  <si>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</si>
  <si>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</si>
  <si>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</si>
  <si>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</si>
  <si>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</si>
  <si>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</si>
  <si>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</si>
  <si>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</si>
  <si>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</si>
  <si>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</si>
  <si>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</si>
  <si>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</si>
  <si>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</si>
  <si>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</si>
  <si>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</si>
  <si>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</si>
  <si>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</si>
  <si>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</si>
  <si>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</si>
  <si>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</si>
  <si>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</si>
  <si>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</si>
  <si>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</si>
  <si>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</si>
  <si>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</si>
  <si>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</si>
  <si>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</si>
  <si>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</si>
  <si>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</si>
  <si>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</si>
  <si>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</si>
  <si>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</si>
  <si>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</si>
  <si>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</si>
  <si>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</si>
  <si>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</si>
  <si>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</si>
  <si>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</si>
  <si>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</si>
  <si>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</si>
  <si>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</si>
  <si>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</si>
  <si>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</si>
  <si>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</si>
  <si>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</si>
  <si>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</si>
  <si>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</si>
  <si>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</si>
  <si>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</si>
  <si>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</si>
  <si>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</si>
  <si>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</si>
  <si>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</si>
  <si>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</si>
  <si>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</si>
  <si>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</si>
  <si>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</si>
  <si>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</si>
  <si>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</si>
  <si>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</si>
  <si>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</si>
  <si>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</si>
  <si>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</si>
  <si>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</si>
  <si>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</si>
  <si>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</si>
  <si>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</si>
  <si>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</si>
  <si>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</si>
  <si>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</si>
  <si>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</si>
  <si>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</si>
  <si>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</si>
  <si>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</si>
  <si>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</si>
  <si>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</si>
  <si>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</si>
  <si>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</si>
  <si>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</si>
  <si>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</si>
  <si>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</si>
  <si>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</si>
  <si>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</si>
  <si>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</si>
  <si>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</si>
  <si>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</si>
  <si>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</si>
  <si>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</si>
  <si>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</si>
  <si>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</si>
  <si>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</si>
  <si>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</si>
  <si>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</si>
  <si>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</si>
  <si>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</si>
  <si>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</si>
  <si>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</si>
  <si>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</si>
  <si>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</si>
  <si>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</si>
  <si>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</si>
  <si>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</si>
  <si>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</si>
  <si>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</si>
  <si>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</si>
  <si>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</si>
  <si>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</si>
  <si>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</si>
  <si>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</si>
  <si>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</si>
  <si>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</si>
  <si>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</si>
  <si>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</si>
  <si>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</si>
  <si>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</si>
  <si>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</si>
  <si>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</si>
  <si>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</si>
  <si>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</si>
  <si>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</si>
  <si>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</si>
  <si>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</si>
  <si>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</si>
  <si>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</si>
  <si>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</si>
  <si>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</si>
  <si>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</si>
  <si>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</si>
  <si>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</si>
  <si>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</si>
  <si>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</si>
  <si>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</si>
  <si>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</si>
  <si>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</si>
  <si>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</si>
  <si>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</si>
  <si>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</si>
  <si>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</si>
  <si>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</si>
  <si>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</si>
  <si>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</si>
  <si>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</si>
  <si>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</si>
  <si>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</si>
  <si>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</si>
  <si>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</si>
  <si>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</si>
  <si>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</si>
  <si>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</si>
  <si>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</si>
  <si>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</si>
  <si>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</si>
  <si>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</si>
  <si>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</si>
  <si>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</si>
  <si>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</si>
  <si>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</si>
  <si>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</si>
  <si>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</si>
  <si>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</si>
  <si>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</si>
  <si>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</si>
  <si>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</si>
  <si>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</si>
  <si>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</si>
  <si>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</si>
  <si>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</si>
  <si>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</si>
  <si>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</si>
  <si>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</si>
  <si>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</si>
  <si>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</si>
  <si>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</si>
  <si>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</si>
  <si>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</si>
  <si>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</si>
  <si>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</si>
  <si>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</si>
  <si>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</si>
  <si>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</si>
  <si>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</si>
  <si>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</si>
  <si>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</si>
  <si>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</si>
  <si>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</si>
  <si>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</si>
  <si>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</si>
  <si>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</si>
  <si>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</si>
  <si>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</si>
  <si>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</si>
  <si>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</si>
  <si>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</si>
  <si>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</si>
  <si>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</si>
  <si>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</si>
  <si>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</si>
  <si>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</si>
  <si>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</si>
  <si>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</si>
  <si>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</si>
  <si>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</si>
  <si>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</si>
  <si>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</si>
  <si>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</si>
  <si>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</si>
  <si>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</si>
  <si>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</si>
  <si>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</si>
  <si>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</si>
  <si>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</si>
  <si>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</si>
  <si>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</si>
  <si>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</si>
  <si>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</si>
  <si>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</si>
  <si>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</si>
  <si>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</si>
  <si>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</si>
  <si>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</si>
  <si>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</si>
  <si>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</si>
  <si>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</si>
  <si>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</si>
  <si>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</si>
  <si>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</si>
  <si>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</si>
  <si>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</si>
  <si>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</si>
  <si>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</si>
  <si>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</si>
  <si>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</si>
  <si>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</si>
  <si>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</si>
  <si>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</si>
  <si>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</si>
  <si>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</si>
  <si>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</si>
  <si>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</si>
  <si>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</si>
  <si>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</si>
  <si>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</si>
  <si>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</si>
  <si>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</si>
  <si>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</si>
  <si>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</si>
  <si>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</si>
  <si>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</si>
  <si>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</si>
  <si>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</si>
  <si>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</si>
  <si>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</si>
  <si>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</si>
  <si>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</si>
  <si>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</si>
  <si>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</si>
  <si>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</si>
  <si>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</si>
  <si>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</si>
  <si>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</si>
  <si>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</si>
  <si>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</si>
  <si>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</si>
  <si>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</si>
  <si>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</si>
  <si>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</si>
  <si>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</si>
  <si>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</si>
  <si>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</si>
  <si>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</si>
  <si>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</si>
  <si>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</si>
  <si>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</si>
  <si>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</si>
  <si>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</si>
  <si>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</si>
  <si>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</si>
  <si>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</si>
  <si>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</si>
  <si>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</si>
  <si>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</si>
  <si>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</si>
  <si>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</si>
  <si>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</si>
  <si>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</si>
  <si>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</si>
  <si>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</si>
  <si>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</si>
  <si>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</si>
  <si>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</si>
  <si>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</si>
  <si>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</si>
  <si>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</si>
  <si>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</si>
  <si>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</si>
  <si>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</si>
  <si>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</si>
  <si>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</si>
  <si>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</si>
  <si>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</si>
  <si>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</si>
  <si>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</si>
  <si>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</si>
  <si>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</si>
  <si>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</si>
  <si>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</si>
  <si>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</si>
  <si>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</si>
  <si>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</si>
  <si>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</si>
  <si>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</si>
  <si>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</si>
  <si>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</si>
  <si>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</si>
  <si>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</si>
  <si>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</si>
  <si>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</si>
  <si>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</si>
  <si>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</si>
  <si>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</si>
  <si>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</si>
  <si>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</si>
  <si>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</si>
  <si>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</si>
  <si>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</si>
  <si>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</si>
  <si>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</si>
  <si>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</si>
  <si>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</si>
  <si>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</si>
  <si>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</si>
  <si>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</si>
  <si>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</si>
  <si>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</si>
  <si>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</si>
  <si>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</si>
  <si>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</si>
  <si>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</si>
  <si>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</si>
  <si>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</si>
  <si>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</si>
  <si>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</si>
  <si>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</si>
  <si>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</si>
  <si>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</si>
  <si>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</si>
  <si>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</si>
  <si>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</si>
  <si>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</si>
  <si>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</si>
  <si>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</si>
  <si>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</si>
  <si>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</si>
  <si>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</si>
  <si>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</si>
  <si>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</si>
  <si>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</si>
  <si>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</si>
  <si>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</si>
  <si>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</si>
  <si>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</si>
  <si>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</si>
  <si>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</si>
  <si>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</si>
  <si>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</si>
  <si>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</si>
  <si>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</si>
  <si>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</si>
  <si>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</si>
  <si>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</si>
  <si>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</si>
  <si>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</si>
  <si>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</si>
  <si>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</si>
  <si>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</si>
  <si>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</si>
  <si>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</si>
  <si>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</si>
  <si>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</si>
  <si>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</si>
  <si>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</si>
  <si>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</si>
  <si>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</si>
  <si>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</si>
  <si>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</si>
  <si>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</si>
  <si>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</si>
  <si>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</si>
  <si>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</si>
  <si>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</si>
  <si>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</si>
  <si>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</si>
  <si>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</si>
  <si>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</si>
  <si>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</si>
  <si>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</si>
  <si>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</si>
  <si>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</si>
  <si>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</si>
  <si>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</si>
  <si>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</si>
  <si>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</si>
  <si>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</si>
  <si>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</si>
  <si>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</si>
  <si>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</si>
  <si>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</si>
  <si>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</si>
  <si>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</si>
  <si>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</si>
  <si>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</si>
  <si>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</si>
  <si>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</si>
  <si>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</si>
  <si>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</si>
  <si>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</si>
  <si>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</si>
  <si>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</si>
  <si>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</si>
  <si>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</si>
  <si>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</si>
  <si>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</si>
  <si>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</si>
  <si>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</si>
  <si>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</si>
  <si>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</si>
  <si>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</si>
  <si>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</si>
  <si>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</si>
  <si>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</si>
  <si>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</si>
  <si>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</si>
  <si>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</si>
  <si>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</si>
  <si>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</si>
  <si>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</si>
  <si>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</si>
  <si>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</si>
  <si>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</si>
  <si>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</si>
  <si>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</si>
  <si>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</si>
  <si>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</si>
  <si>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</si>
  <si>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</si>
  <si>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</si>
  <si>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</si>
  <si>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</si>
  <si>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</si>
  <si>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</si>
  <si>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</si>
  <si>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</si>
  <si>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</si>
  <si>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</si>
  <si>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</si>
  <si>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</si>
  <si>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</si>
  <si>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</si>
  <si>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</si>
  <si>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</si>
  <si>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</si>
  <si>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</si>
  <si>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</si>
  <si>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</si>
  <si>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</si>
  <si>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</si>
  <si>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</si>
  <si>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</si>
  <si>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</si>
  <si>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</si>
  <si>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</si>
  <si>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</si>
  <si>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</si>
  <si>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</si>
  <si>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</si>
  <si>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</si>
  <si>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</si>
  <si>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</si>
  <si>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</si>
  <si>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</si>
  <si>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</si>
  <si>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</si>
  <si>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</si>
  <si>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</si>
  <si>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</si>
  <si>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</si>
  <si>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</si>
  <si>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</si>
  <si>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</si>
  <si>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</si>
  <si>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</si>
  <si>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</si>
  <si>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</si>
  <si>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</si>
  <si>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</si>
  <si>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</si>
  <si>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</si>
  <si>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</si>
  <si>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</si>
  <si>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</si>
  <si>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</si>
  <si>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</si>
  <si>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</si>
  <si>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</si>
  <si>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</si>
  <si>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</si>
  <si>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</si>
  <si>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</si>
  <si>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</si>
  <si>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</si>
  <si>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</si>
  <si>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</si>
  <si>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</si>
  <si>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</si>
  <si>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</si>
  <si>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</si>
  <si>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</si>
  <si>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</si>
  <si>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</si>
  <si>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</si>
  <si>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</si>
  <si>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</si>
  <si>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</si>
  <si>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</si>
  <si>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</si>
  <si>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</si>
  <si>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</si>
  <si>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</si>
  <si>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</si>
  <si>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</si>
  <si>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</si>
  <si>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</si>
  <si>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</si>
  <si>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</si>
  <si>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</si>
  <si>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</si>
  <si>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</si>
  <si>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</si>
  <si>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</si>
  <si>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</si>
  <si>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</si>
  <si>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</si>
  <si>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</si>
  <si>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</si>
  <si>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</si>
  <si>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</si>
  <si>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</si>
  <si>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</si>
  <si>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</si>
  <si>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</si>
  <si>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</si>
  <si>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</si>
  <si>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</si>
  <si>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</si>
  <si>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</si>
  <si>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</si>
  <si>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</si>
  <si>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</si>
  <si>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</si>
  <si>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</si>
  <si>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</si>
  <si>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</si>
  <si>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</si>
  <si>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</si>
  <si>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</si>
  <si>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</si>
  <si>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</si>
  <si>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</si>
  <si>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</si>
  <si>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</si>
  <si>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</si>
  <si>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</si>
  <si>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</si>
  <si>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</si>
  <si>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</si>
  <si>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</si>
  <si>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</si>
  <si>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</si>
  <si>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</si>
  <si>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</si>
  <si>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</si>
  <si>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</si>
  <si>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</si>
  <si>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</si>
  <si>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</si>
  <si>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</si>
  <si>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</si>
  <si>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</si>
  <si>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</si>
  <si>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</si>
  <si>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</si>
  <si>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</si>
  <si>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</si>
  <si>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</si>
  <si>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</si>
  <si>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</si>
  <si>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</si>
  <si>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</si>
  <si>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</si>
  <si>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</si>
  <si>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</si>
  <si>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</si>
  <si>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</si>
  <si>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</si>
  <si>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</si>
  <si>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</si>
  <si>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</si>
  <si>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</si>
  <si>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</si>
  <si>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</si>
  <si>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</si>
  <si>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</si>
  <si>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</si>
  <si>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</si>
  <si>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</si>
  <si>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</si>
  <si>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</si>
  <si>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</si>
  <si>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</si>
  <si>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</si>
  <si>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</si>
  <si>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</si>
  <si>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</si>
  <si>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</si>
  <si>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</si>
  <si>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</si>
  <si>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</si>
  <si>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</si>
  <si>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</si>
  <si>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</si>
  <si>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</si>
  <si>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</si>
  <si>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</si>
  <si>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</si>
  <si>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</si>
  <si>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</si>
  <si>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</si>
  <si>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</si>
  <si>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</si>
  <si>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</si>
  <si>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</si>
  <si>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</si>
  <si>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</si>
  <si>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</si>
  <si>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</si>
  <si>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</si>
  <si>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</si>
  <si>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</si>
  <si>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</si>
  <si>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</si>
  <si>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</si>
  <si>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</si>
  <si>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</si>
  <si>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</si>
  <si>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</si>
  <si>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</si>
  <si>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</si>
  <si>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</si>
  <si>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</si>
  <si>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</si>
  <si>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</si>
  <si>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</si>
  <si>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</si>
  <si>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</si>
  <si>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</si>
  <si>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</si>
  <si>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</si>
  <si>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</si>
  <si>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</si>
  <si>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</si>
  <si>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</si>
  <si>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</si>
  <si>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</si>
  <si>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</si>
  <si>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</si>
  <si>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</si>
  <si>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</si>
  <si>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</si>
  <si>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</si>
  <si>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</si>
  <si>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</si>
  <si>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</si>
  <si>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</si>
  <si>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</si>
  <si>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</si>
  <si>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</si>
  <si>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</si>
  <si>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</si>
  <si>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</si>
  <si>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</si>
  <si>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</si>
  <si>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</si>
  <si>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</si>
  <si>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</si>
  <si>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</si>
  <si>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</si>
  <si>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</si>
  <si>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</si>
  <si>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</si>
  <si>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</si>
  <si>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</si>
  <si>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</si>
  <si>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</si>
  <si>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</si>
  <si>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</si>
  <si>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</si>
  <si>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</si>
  <si>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</si>
  <si>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</si>
  <si>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</si>
  <si>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</si>
  <si>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</si>
  <si>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</si>
  <si>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</si>
  <si>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</si>
  <si>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</si>
  <si>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</si>
  <si>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</si>
  <si>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</si>
  <si>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</si>
  <si>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</si>
  <si>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</si>
  <si>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</si>
  <si>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</si>
  <si>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</si>
  <si>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</si>
  <si>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</si>
  <si>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</si>
  <si>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</si>
  <si>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</si>
  <si>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</si>
  <si>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</si>
  <si>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</si>
  <si>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</si>
  <si>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</si>
  <si>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</si>
  <si>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</si>
  <si>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</si>
  <si>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</si>
  <si>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</si>
  <si>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</si>
  <si>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</si>
  <si>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</si>
  <si>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</si>
  <si>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</si>
  <si>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</si>
  <si>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</si>
  <si>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</si>
  <si>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</si>
  <si>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</si>
  <si>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</si>
  <si>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</si>
  <si>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</si>
  <si>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</si>
  <si>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</si>
  <si>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</si>
  <si>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</si>
  <si>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</si>
  <si>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</si>
  <si>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</si>
  <si>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</si>
  <si>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</si>
  <si>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</si>
  <si>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</si>
  <si>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</si>
  <si>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</si>
  <si>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</si>
  <si>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</si>
  <si>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</si>
  <si>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</si>
  <si>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</si>
  <si>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</si>
  <si>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</si>
  <si>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</si>
  <si>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</si>
  <si>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</si>
  <si>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</si>
  <si>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</si>
  <si>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</si>
  <si>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</si>
  <si>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</si>
  <si>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</si>
  <si>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</si>
  <si>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</si>
  <si>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</si>
  <si>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</si>
  <si>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</si>
  <si>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</si>
  <si>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</si>
  <si>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</si>
  <si>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</si>
  <si>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</si>
  <si>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</si>
  <si>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</si>
  <si>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</si>
  <si>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</si>
  <si>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</si>
  <si>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</si>
  <si>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</si>
  <si>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</si>
  <si>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</si>
  <si>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</si>
  <si>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</si>
  <si>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</si>
  <si>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</si>
  <si>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</si>
  <si>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</si>
  <si>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</si>
  <si>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</si>
  <si>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</si>
  <si>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</si>
  <si>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</si>
  <si>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</si>
  <si>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</si>
  <si>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</si>
  <si>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</si>
  <si>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</si>
  <si>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</si>
  <si>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</si>
  <si>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</si>
  <si>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</si>
  <si>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</si>
  <si>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</si>
  <si>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</si>
  <si>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</si>
  <si>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</si>
  <si>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</si>
  <si>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</si>
  <si>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</si>
  <si>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</si>
  <si>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</si>
  <si>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</si>
  <si>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</si>
  <si>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</si>
  <si>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</si>
  <si>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</si>
  <si>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</si>
  <si>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</si>
  <si>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</si>
  <si>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</si>
  <si>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</si>
  <si>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</si>
  <si>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</si>
  <si>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</si>
  <si>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</si>
  <si>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</si>
  <si>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</si>
  <si>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</si>
  <si>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</si>
  <si>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</si>
  <si>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</si>
  <si>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</si>
  <si>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</si>
  <si>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</si>
  <si>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</si>
  <si>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</si>
  <si>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</si>
  <si>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</si>
  <si>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</si>
  <si>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</si>
  <si>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</si>
  <si>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</si>
  <si>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</si>
  <si>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</si>
  <si>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</si>
  <si>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</si>
  <si>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</si>
  <si>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</si>
  <si>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</si>
  <si>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</si>
  <si>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</si>
  <si>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</si>
  <si>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</si>
  <si>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</si>
  <si>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</si>
  <si>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</si>
  <si>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</si>
  <si>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</si>
  <si>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</si>
  <si>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</si>
  <si>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</si>
  <si>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</si>
  <si>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</si>
  <si>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</si>
  <si>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</si>
  <si>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</si>
  <si>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</si>
  <si>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</si>
  <si>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</si>
  <si>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</si>
  <si>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</si>
  <si>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</si>
  <si>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</si>
  <si>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</si>
  <si>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</si>
  <si>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</si>
  <si>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</si>
  <si>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</si>
  <si>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</si>
  <si>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</si>
  <si>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</si>
  <si>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</si>
  <si>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</si>
  <si>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</si>
  <si>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</si>
  <si>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</si>
  <si>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</si>
  <si>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</si>
  <si>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</si>
  <si>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</si>
  <si>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</si>
  <si>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</si>
  <si>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</si>
  <si>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</si>
  <si>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</si>
  <si>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</si>
  <si>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</si>
  <si>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</si>
  <si>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</si>
  <si>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</si>
  <si>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</si>
  <si>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</si>
  <si>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</si>
  <si>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</si>
  <si>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</si>
  <si>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</si>
  <si>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</si>
  <si>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</si>
  <si>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</si>
  <si>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</si>
  <si>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</si>
  <si>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</si>
  <si>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</si>
  <si>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</si>
  <si>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</si>
  <si>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</si>
  <si>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</si>
  <si>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</si>
  <si>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</si>
  <si>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</si>
  <si>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</si>
  <si>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</si>
  <si>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</si>
  <si>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</si>
  <si>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</si>
  <si>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</si>
  <si>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</si>
  <si>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</si>
  <si>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</si>
  <si>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</si>
  <si>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</si>
  <si>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</si>
  <si>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</si>
  <si>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</si>
  <si>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</si>
  <si>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</si>
  <si>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</si>
  <si>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</si>
  <si>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</si>
  <si>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</si>
  <si>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</si>
  <si>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</si>
  <si>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</si>
  <si>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</si>
  <si>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</si>
  <si>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</si>
  <si>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</si>
  <si>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</si>
  <si>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</si>
  <si>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</si>
  <si>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</si>
  <si>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</si>
  <si>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</si>
  <si>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</si>
  <si>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</si>
  <si>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</si>
  <si>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</si>
  <si>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</si>
  <si>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</si>
  <si>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</si>
  <si>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</si>
  <si>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</si>
  <si>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</si>
  <si>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</si>
  <si>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</si>
  <si>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</si>
  <si>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</si>
  <si>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</si>
  <si>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</si>
  <si>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</si>
  <si>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</si>
  <si>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</si>
  <si>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</si>
  <si>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</si>
  <si>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</si>
  <si>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</si>
  <si>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</si>
  <si>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</si>
  <si>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</si>
  <si>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</si>
  <si>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</si>
  <si>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</si>
  <si>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</si>
  <si>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</si>
  <si>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</si>
  <si>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</si>
  <si>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</si>
  <si>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</si>
  <si>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</si>
  <si>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</si>
  <si>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</si>
  <si>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</si>
  <si>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</si>
  <si>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</si>
  <si>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</si>
  <si>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</si>
  <si>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</si>
  <si>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</si>
  <si>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</si>
  <si>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</si>
  <si>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</si>
  <si>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</si>
  <si>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</si>
  <si>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</si>
  <si>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</si>
  <si>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</si>
  <si>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</si>
  <si>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</si>
  <si>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</si>
  <si>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</si>
  <si>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</si>
  <si>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</si>
  <si>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</si>
  <si>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</si>
  <si>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</si>
  <si>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</si>
  <si>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</si>
  <si>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</si>
  <si>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</si>
  <si>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</si>
  <si>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</si>
  <si>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</si>
  <si>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</si>
  <si>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</si>
  <si>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</si>
  <si>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</si>
  <si>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</si>
  <si>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</si>
  <si>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</si>
  <si>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</si>
  <si>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</si>
  <si>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</si>
  <si>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</si>
  <si>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</si>
  <si>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</si>
  <si>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</si>
  <si>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</si>
  <si>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</si>
  <si>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</si>
  <si>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</si>
  <si>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</si>
  <si>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</si>
  <si>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</si>
  <si>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</si>
  <si>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</si>
  <si>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</si>
  <si>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</si>
  <si>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</si>
  <si>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</si>
  <si>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</si>
  <si>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</si>
  <si>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</si>
  <si>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</si>
  <si>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</si>
  <si>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</si>
  <si>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</si>
  <si>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</si>
  <si>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</si>
  <si>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</si>
  <si>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</si>
  <si>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</si>
  <si>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</si>
  <si>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</si>
  <si>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</si>
  <si>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</si>
  <si>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</si>
  <si>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</si>
  <si>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</si>
  <si>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</si>
  <si>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</si>
  <si>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</si>
  <si>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</si>
  <si>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</si>
  <si>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</si>
  <si>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</si>
  <si>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</si>
  <si>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</si>
  <si>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</si>
  <si>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</si>
  <si>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</si>
  <si>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</si>
  <si>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</si>
  <si>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</si>
  <si>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</si>
  <si>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</si>
  <si>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</si>
  <si>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</si>
  <si>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</si>
  <si>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</si>
  <si>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</si>
  <si>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</si>
  <si>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</si>
  <si>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</si>
  <si>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</si>
  <si>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</si>
  <si>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</si>
  <si>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</si>
  <si>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</si>
  <si>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</si>
  <si>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</si>
  <si>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</si>
  <si>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</si>
  <si>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</si>
  <si>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</si>
  <si>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</si>
  <si>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</si>
  <si>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</si>
  <si>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</si>
  <si>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</si>
  <si>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</si>
  <si>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</si>
  <si>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</si>
  <si>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</si>
  <si>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</si>
  <si>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</si>
  <si>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</si>
  <si>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</si>
  <si>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</si>
  <si>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</si>
  <si>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</si>
  <si>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</si>
  <si>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</si>
  <si>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</si>
  <si>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</si>
  <si>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</si>
  <si>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</si>
  <si>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</si>
  <si>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</si>
  <si>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</si>
  <si>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</si>
  <si>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</si>
  <si>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</si>
  <si>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</si>
  <si>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</si>
  <si>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</si>
  <si>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</si>
  <si>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</si>
  <si>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</si>
  <si>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</si>
  <si>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</si>
  <si>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</si>
  <si>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</si>
  <si>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</si>
  <si>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</si>
  <si>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</si>
  <si>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</si>
  <si>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</si>
  <si>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</si>
  <si>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</si>
  <si>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</si>
  <si>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</si>
  <si>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</si>
  <si>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</si>
  <si>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</si>
  <si>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</si>
  <si>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</si>
  <si>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</si>
  <si>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</si>
  <si>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</si>
  <si>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</si>
  <si>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</si>
  <si>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</si>
  <si>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</si>
  <si>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</si>
  <si>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</si>
  <si>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</si>
  <si>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</si>
  <si>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</si>
  <si>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</si>
  <si>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</si>
  <si>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</si>
  <si>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</si>
  <si>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</si>
  <si>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</si>
  <si>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</si>
  <si>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</si>
  <si>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</si>
  <si>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</si>
  <si>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</si>
  <si>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</si>
  <si>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</si>
  <si>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</si>
  <si>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</si>
  <si>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</si>
  <si>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</si>
  <si>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</si>
  <si>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</si>
  <si>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</si>
  <si>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</si>
  <si>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</si>
  <si>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</si>
  <si>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</si>
  <si>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</si>
  <si>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</si>
  <si>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</si>
  <si>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</si>
  <si>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</si>
  <si>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</si>
  <si>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</si>
  <si>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</si>
  <si>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</si>
  <si>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</si>
  <si>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</si>
  <si>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</si>
  <si>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</si>
  <si>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</si>
  <si>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</si>
  <si>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</si>
  <si>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</si>
  <si>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</si>
  <si>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</si>
  <si>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</si>
  <si>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</si>
  <si>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</si>
  <si>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</si>
  <si>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</si>
  <si>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</si>
  <si>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</si>
  <si>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</si>
  <si>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</si>
  <si>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</si>
  <si>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</si>
  <si>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</si>
  <si>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</si>
  <si>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</si>
  <si>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</si>
  <si>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</si>
  <si>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</si>
  <si>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</si>
  <si>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</si>
  <si>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</si>
  <si>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</si>
  <si>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</si>
  <si>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</si>
  <si>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</si>
  <si>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</si>
  <si>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</si>
  <si>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</si>
  <si>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</si>
  <si>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</si>
  <si>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</si>
  <si>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</si>
  <si>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</si>
  <si>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</si>
  <si>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</si>
  <si>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</si>
  <si>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</si>
  <si>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</si>
  <si>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</si>
  <si>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</si>
  <si>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</si>
  <si>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</si>
  <si>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</si>
  <si>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</si>
  <si>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</si>
  <si>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</si>
  <si>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</si>
  <si>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</si>
  <si>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</si>
  <si>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</si>
  <si>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</si>
  <si>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</si>
  <si>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</si>
  <si>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</si>
  <si>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</si>
  <si>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</si>
  <si>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</si>
  <si>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</si>
  <si>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</si>
  <si>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</si>
  <si>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</si>
  <si>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</si>
  <si>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</si>
  <si>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</si>
  <si>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</si>
  <si>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</si>
  <si>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</si>
  <si>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</si>
  <si>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</si>
  <si>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</si>
  <si>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</si>
  <si>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</si>
  <si>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</si>
  <si>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</si>
  <si>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</si>
  <si>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</si>
  <si>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</si>
  <si>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</si>
  <si>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</si>
  <si>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</si>
  <si>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</si>
  <si>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</si>
  <si>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</si>
  <si>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</si>
  <si>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</si>
  <si>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</si>
  <si>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</si>
  <si>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</si>
  <si>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</si>
  <si>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</si>
  <si>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</si>
  <si>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</si>
  <si>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</si>
  <si>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</si>
  <si>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</si>
  <si>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</si>
  <si>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</si>
  <si>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</si>
  <si>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</si>
  <si>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</si>
  <si>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</si>
  <si>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</si>
  <si>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</si>
  <si>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</si>
  <si>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</si>
  <si>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</si>
  <si>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</si>
  <si>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</si>
  <si>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</si>
  <si>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</si>
  <si>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</si>
  <si>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</si>
  <si>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</si>
  <si>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</si>
  <si>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</si>
  <si>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</si>
  <si>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</si>
  <si>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</si>
  <si>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</si>
  <si>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</si>
  <si>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</si>
  <si>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</si>
  <si>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</si>
  <si>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</si>
  <si>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</si>
  <si>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</si>
  <si>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</si>
  <si>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</si>
  <si>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</si>
  <si>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</si>
  <si>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</si>
  <si>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</si>
  <si>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</si>
  <si>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</si>
  <si>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</si>
  <si>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</si>
  <si>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</si>
  <si>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</si>
  <si>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</si>
  <si>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</si>
  <si>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</si>
  <si>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</si>
  <si>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</si>
  <si>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</si>
  <si>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</si>
  <si>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</si>
  <si>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</si>
  <si>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</si>
  <si>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</si>
  <si>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</si>
  <si>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</si>
  <si>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</si>
  <si>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</si>
  <si>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</si>
  <si>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</si>
  <si>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</si>
  <si>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</si>
  <si>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</si>
  <si>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</si>
  <si>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</si>
  <si>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</si>
  <si>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</si>
  <si>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</si>
  <si>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</si>
  <si>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</si>
  <si>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</si>
  <si>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</si>
  <si>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</si>
  <si>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</si>
  <si>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</si>
  <si>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</si>
  <si>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</si>
  <si>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</si>
  <si>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</si>
  <si>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</si>
  <si>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</si>
  <si>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</si>
  <si>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</si>
  <si>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</si>
  <si>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</si>
  <si>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</si>
  <si>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</si>
  <si>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</si>
  <si>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</si>
  <si>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</si>
  <si>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</si>
  <si>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</si>
  <si>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</si>
  <si>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</si>
  <si>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</si>
  <si>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</si>
  <si>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</si>
  <si>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</si>
  <si>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</si>
  <si>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</si>
  <si>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</si>
  <si>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</si>
  <si>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</si>
  <si>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</si>
  <si>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</si>
  <si>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</si>
  <si>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</si>
  <si>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</si>
  <si>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</si>
  <si>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</si>
  <si>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</si>
  <si>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</si>
  <si>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</si>
  <si>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</si>
  <si>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</si>
  <si>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</si>
  <si>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</si>
  <si>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</si>
  <si>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</si>
  <si>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</si>
  <si>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</si>
  <si>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</si>
  <si>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</si>
  <si>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</si>
  <si>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</si>
  <si>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</si>
  <si>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</si>
  <si>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</si>
  <si>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</si>
  <si>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</si>
  <si>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</si>
  <si>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</si>
  <si>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</si>
  <si>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</si>
  <si>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</si>
  <si>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</si>
  <si>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</si>
  <si>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</si>
  <si>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</si>
  <si>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</si>
  <si>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</si>
  <si>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</si>
  <si>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</si>
  <si>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</si>
  <si>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</si>
  <si>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</si>
  <si>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</si>
  <si>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</si>
  <si>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</si>
  <si>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</si>
  <si>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</si>
  <si>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</si>
  <si>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</si>
  <si>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</si>
  <si>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</si>
  <si>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</si>
  <si>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</si>
  <si>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</si>
  <si>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</si>
  <si>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</si>
  <si>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</si>
  <si>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</si>
  <si>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</si>
  <si>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</si>
  <si>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</si>
  <si>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</si>
  <si>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</si>
  <si>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</si>
  <si>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</si>
  <si>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</si>
  <si>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</si>
  <si>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</si>
  <si>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</si>
  <si>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</si>
  <si>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</si>
  <si>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</si>
  <si>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</si>
  <si>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</si>
  <si>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</si>
  <si>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</si>
  <si>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</si>
  <si>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</si>
  <si>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</si>
  <si>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</si>
  <si>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</si>
  <si>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</si>
  <si>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</si>
  <si>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</si>
  <si>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</si>
  <si>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</si>
  <si>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</si>
  <si>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</si>
  <si>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</si>
  <si>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</si>
  <si>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</si>
  <si>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</si>
  <si>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</si>
  <si>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</si>
  <si>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</si>
  <si>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</si>
  <si>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</si>
  <si>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</si>
  <si>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</si>
  <si>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</si>
  <si>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</si>
  <si>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</si>
  <si>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</si>
  <si>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</si>
  <si>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</si>
  <si>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</si>
  <si>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</si>
  <si>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</si>
  <si>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</si>
  <si>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</si>
  <si>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</si>
  <si>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</si>
  <si>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</si>
  <si>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</si>
  <si>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</si>
  <si>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</si>
  <si>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</si>
  <si>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</si>
  <si>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</si>
  <si>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</si>
  <si>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</si>
  <si>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</si>
  <si>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</si>
  <si>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</si>
  <si>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</si>
  <si>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</si>
  <si>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</si>
  <si>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</si>
  <si>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</si>
  <si>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</si>
  <si>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</si>
  <si>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</si>
  <si>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</si>
  <si>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</si>
  <si>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</si>
  <si>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</si>
  <si>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</si>
  <si>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</si>
  <si>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</si>
  <si>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</si>
  <si>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</si>
  <si>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</si>
  <si>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</si>
  <si>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</si>
  <si>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</si>
  <si>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</si>
  <si>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</si>
  <si>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</si>
  <si>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</si>
  <si>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</si>
  <si>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</si>
  <si>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</si>
  <si>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</si>
  <si>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</si>
  <si>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</si>
  <si>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</si>
  <si>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</si>
  <si>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</si>
  <si>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</si>
  <si>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</si>
  <si>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</si>
  <si>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</si>
  <si>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</si>
  <si>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</si>
  <si>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</si>
  <si>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</si>
  <si>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</si>
  <si>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</si>
  <si>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</si>
  <si>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</si>
  <si>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</si>
  <si>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</si>
  <si>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</si>
  <si>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</si>
  <si>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</si>
  <si>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</si>
  <si>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</si>
  <si>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</si>
  <si>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</si>
  <si>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</si>
  <si>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</si>
  <si>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</si>
  <si>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</si>
  <si>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</si>
  <si>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</si>
  <si>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</si>
  <si>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</si>
  <si>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</si>
  <si>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</si>
  <si>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</si>
  <si>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</si>
  <si>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</si>
  <si>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</si>
  <si>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</si>
  <si>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</si>
  <si>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</si>
  <si>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</si>
  <si>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</si>
  <si>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</si>
  <si>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</si>
  <si>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</si>
  <si>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</si>
  <si>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</si>
  <si>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</si>
  <si>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</si>
  <si>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</si>
  <si>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</si>
  <si>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</si>
  <si>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</si>
  <si>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</si>
  <si>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</si>
  <si>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</si>
  <si>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</si>
  <si>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</si>
  <si>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</si>
  <si>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</si>
  <si>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</si>
  <si>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</si>
  <si>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</si>
  <si>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</si>
  <si>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</si>
  <si>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</si>
  <si>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</si>
  <si>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</si>
  <si>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</si>
  <si>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</si>
  <si>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</si>
  <si>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</si>
  <si>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</si>
  <si>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</si>
  <si>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</si>
  <si>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</si>
  <si>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</si>
  <si>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</si>
  <si>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</si>
  <si>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</si>
  <si>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</si>
  <si>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</si>
  <si>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</si>
  <si>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</si>
  <si>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</si>
  <si>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</si>
  <si>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</si>
  <si>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</si>
  <si>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</si>
  <si>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</si>
  <si>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</si>
  <si>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</si>
  <si>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</si>
  <si>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</si>
  <si>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</si>
  <si>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</si>
  <si>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</si>
  <si>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</si>
  <si>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</si>
  <si>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</si>
  <si>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</si>
  <si>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</si>
  <si>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</si>
  <si>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</si>
  <si>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</si>
  <si>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</si>
  <si>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</si>
  <si>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</si>
  <si>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</si>
  <si>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</si>
  <si>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</si>
  <si>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</si>
  <si>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</si>
  <si>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</si>
  <si>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</si>
  <si>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</si>
  <si>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</si>
  <si>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</si>
  <si>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</si>
  <si>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</si>
  <si>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</si>
  <si>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</si>
  <si>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</si>
  <si>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</si>
  <si>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</si>
  <si>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</si>
  <si>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</si>
  <si>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</si>
  <si>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</si>
  <si>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</si>
  <si>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</si>
  <si>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</si>
  <si>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</si>
  <si>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</si>
  <si>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</si>
  <si>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</si>
  <si>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</si>
  <si>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</si>
  <si>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</si>
  <si>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</si>
  <si>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</si>
  <si>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</si>
  <si>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</si>
  <si>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</si>
  <si>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</si>
  <si>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</si>
  <si>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</si>
  <si>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</si>
  <si>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</si>
  <si>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</si>
  <si>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</si>
  <si>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</si>
  <si>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</si>
  <si>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</si>
  <si>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</si>
  <si>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</si>
  <si>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</si>
  <si>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</si>
  <si>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</si>
  <si>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</si>
  <si>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</si>
  <si>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</si>
  <si>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</si>
  <si>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</si>
  <si>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</si>
  <si>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</si>
  <si>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</si>
  <si>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</si>
  <si>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</si>
  <si>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</si>
  <si>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</si>
  <si>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</si>
  <si>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</si>
  <si>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</si>
  <si>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</si>
  <si>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</si>
  <si>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</si>
  <si>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</si>
  <si>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</si>
  <si>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</si>
  <si>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</si>
  <si>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</si>
  <si>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</si>
  <si>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</si>
  <si>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</si>
  <si>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</si>
  <si>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</si>
  <si>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</si>
  <si>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</si>
  <si>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</si>
  <si>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</si>
  <si>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</si>
  <si>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</si>
  <si>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</si>
  <si>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</si>
  <si>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</si>
  <si>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</si>
  <si>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</si>
  <si>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</si>
  <si>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</si>
  <si>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</si>
  <si>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</si>
  <si>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</si>
  <si>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</si>
  <si>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</si>
  <si>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</si>
  <si>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</si>
  <si>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</si>
  <si>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</si>
  <si>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</si>
  <si>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</si>
  <si>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</si>
  <si>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</si>
  <si>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</si>
  <si>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</si>
  <si>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</si>
  <si>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</si>
  <si>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</si>
  <si>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</si>
  <si>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</si>
  <si>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</si>
  <si>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</si>
  <si>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</si>
  <si>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</si>
  <si>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</si>
  <si>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</si>
  <si>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</si>
  <si>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</si>
  <si>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</si>
  <si>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</si>
  <si>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</si>
  <si>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</si>
  <si>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</si>
  <si>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</si>
  <si>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</si>
  <si>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</si>
  <si>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</si>
  <si>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</si>
  <si>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</si>
  <si>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</si>
  <si>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</si>
  <si>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</si>
  <si>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</si>
  <si>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</si>
  <si>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</si>
  <si>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</si>
  <si>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</si>
  <si>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</si>
  <si>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</si>
  <si>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</si>
  <si>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</si>
  <si>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</si>
  <si>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</si>
  <si>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</si>
  <si>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</si>
  <si>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</si>
  <si>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</si>
  <si>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</si>
  <si>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</si>
  <si>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</si>
  <si>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</si>
  <si>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</si>
  <si>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</si>
  <si>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</si>
  <si>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</si>
  <si>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</si>
  <si>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</si>
  <si>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</si>
  <si>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</si>
  <si>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</si>
  <si>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</si>
  <si>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</si>
  <si>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</si>
  <si>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</si>
  <si>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</si>
  <si>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</si>
  <si>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</si>
  <si>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</si>
  <si>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</si>
  <si>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</si>
  <si>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</si>
  <si>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</si>
  <si>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</si>
  <si>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</si>
  <si>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</si>
  <si>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</si>
  <si>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</si>
  <si>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</si>
  <si>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</si>
  <si>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</si>
  <si>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</si>
  <si>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</si>
  <si>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</si>
  <si>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</si>
  <si>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</si>
  <si>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</si>
  <si>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</si>
  <si>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</si>
  <si>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</si>
  <si>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</si>
  <si>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</si>
  <si>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</si>
  <si>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</si>
  <si>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</si>
  <si>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</si>
  <si>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</si>
  <si>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</si>
  <si>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</si>
  <si>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</si>
  <si>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</si>
  <si>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</si>
  <si>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</si>
  <si>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</si>
  <si>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</si>
  <si>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</si>
  <si>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</si>
  <si>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</si>
  <si>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</si>
  <si>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</si>
  <si>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</si>
  <si>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</si>
  <si>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</si>
  <si>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</si>
  <si>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</si>
  <si>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</si>
  <si>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</si>
  <si>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</si>
  <si>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</si>
  <si>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</si>
  <si>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</si>
  <si>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</si>
  <si>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</si>
  <si>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</si>
  <si>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</si>
  <si>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</si>
  <si>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</si>
  <si>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</si>
  <si>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</si>
  <si>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</si>
  <si>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</si>
  <si>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</si>
  <si>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</si>
  <si>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</si>
  <si>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</si>
  <si>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</si>
  <si>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</si>
  <si>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</si>
  <si>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</si>
  <si>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</si>
  <si>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</si>
  <si>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</si>
  <si>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</si>
  <si>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</si>
  <si>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</si>
  <si>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</si>
  <si>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</si>
  <si>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</si>
  <si>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</si>
  <si>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</si>
  <si>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</si>
  <si>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</si>
  <si>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</si>
  <si>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</si>
  <si>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</si>
  <si>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</si>
  <si>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</si>
  <si>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</si>
  <si>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</si>
  <si>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</si>
  <si>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</si>
  <si>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</si>
  <si>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</si>
  <si>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</si>
  <si>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</si>
  <si>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</si>
  <si>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</si>
  <si>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</si>
  <si>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</si>
  <si>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</si>
  <si>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</si>
  <si>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</si>
  <si>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</si>
  <si>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</si>
  <si>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</si>
  <si>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</si>
  <si>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</si>
  <si>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</si>
  <si>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</si>
  <si>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</si>
  <si>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</si>
  <si>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</si>
  <si>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</si>
  <si>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</si>
  <si>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</si>
  <si>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</si>
  <si>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</si>
  <si>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</si>
  <si>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</si>
  <si>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</si>
  <si>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</si>
  <si>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</si>
  <si>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</si>
  <si>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</si>
  <si>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</si>
  <si>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</si>
  <si>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</si>
  <si>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</si>
  <si>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</si>
  <si>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</si>
  <si>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</si>
  <si>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</si>
  <si>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</si>
  <si>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</si>
  <si>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</si>
  <si>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</si>
  <si>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</si>
  <si>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</si>
  <si>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</si>
  <si>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</si>
  <si>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</si>
  <si>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</si>
  <si>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</si>
  <si>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</si>
  <si>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</si>
  <si>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</si>
  <si>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</si>
  <si>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</si>
  <si>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</si>
  <si>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</si>
  <si>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</si>
  <si>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</si>
  <si>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</si>
  <si>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</si>
  <si>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</si>
  <si>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</si>
  <si>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</si>
  <si>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</si>
  <si>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</si>
  <si>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</si>
  <si>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</si>
  <si>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</si>
  <si>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</si>
  <si>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</si>
  <si>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</si>
  <si>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</si>
  <si>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</si>
  <si>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</si>
  <si>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</si>
  <si>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</si>
  <si>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</si>
  <si>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</si>
  <si>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</si>
  <si>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</si>
  <si>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</si>
  <si>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</si>
  <si>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</si>
  <si>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</si>
  <si>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</si>
  <si>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</si>
  <si>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</si>
  <si>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</si>
  <si>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</si>
  <si>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</si>
  <si>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</si>
  <si>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</si>
  <si>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</si>
  <si>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</si>
  <si>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</si>
  <si>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</si>
  <si>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</si>
  <si>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</si>
  <si>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</si>
  <si>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</si>
  <si>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</si>
  <si>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</si>
  <si>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</si>
  <si>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</si>
  <si>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</si>
  <si>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</si>
  <si>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</si>
  <si>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</si>
  <si>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</si>
  <si>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</si>
  <si>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</si>
  <si>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</si>
  <si>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</si>
  <si>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</si>
  <si>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</si>
  <si>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</si>
  <si>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</si>
  <si>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</si>
  <si>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</si>
  <si>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</si>
  <si>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</si>
  <si>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</si>
  <si>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</si>
  <si>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</si>
  <si>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</si>
  <si>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</si>
  <si>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</si>
  <si>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</si>
  <si>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</si>
  <si>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</si>
  <si>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</si>
  <si>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</si>
  <si>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</si>
  <si>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</si>
  <si>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</si>
  <si>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</si>
  <si>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</si>
  <si>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</si>
  <si>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</si>
  <si>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</si>
  <si>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</si>
  <si>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</si>
  <si>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</si>
  <si>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</si>
  <si>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</si>
  <si>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</si>
  <si>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</si>
  <si>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</si>
  <si>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</si>
  <si>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</si>
  <si>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</si>
  <si>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</si>
  <si>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</si>
  <si>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</si>
  <si>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</si>
  <si>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</si>
  <si>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</si>
  <si>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</si>
  <si>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</si>
  <si>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</si>
  <si>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</si>
  <si>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</si>
  <si>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</si>
  <si>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</si>
  <si>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</si>
  <si>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</si>
  <si>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</si>
  <si>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</si>
  <si>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</si>
  <si>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</si>
  <si>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</si>
  <si>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</si>
  <si>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</si>
  <si>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</si>
  <si>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</si>
  <si>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</si>
  <si>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</si>
  <si>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</si>
  <si>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</si>
  <si>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</si>
  <si>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</si>
  <si>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</si>
  <si>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</si>
  <si>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</si>
  <si>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</si>
  <si>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</si>
  <si>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</si>
  <si>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</si>
  <si>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</si>
  <si>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</si>
  <si>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</si>
  <si>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</si>
  <si>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</si>
  <si>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</si>
  <si>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</si>
  <si>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</si>
  <si>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</si>
  <si>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</si>
  <si>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</si>
  <si>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</si>
  <si>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</si>
  <si>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</si>
  <si>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</si>
  <si>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</si>
  <si>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</si>
  <si>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</si>
  <si>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</si>
  <si>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</si>
  <si>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</si>
  <si>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</si>
  <si>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</si>
  <si>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</si>
  <si>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</si>
  <si>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</si>
  <si>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</si>
  <si>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</si>
  <si>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</si>
  <si>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</si>
  <si>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</si>
  <si>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</si>
  <si>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</si>
  <si>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</si>
  <si>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</si>
  <si>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</si>
  <si>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</si>
  <si>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</si>
  <si>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</si>
  <si>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</si>
  <si>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</si>
  <si>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</si>
  <si>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</si>
  <si>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</si>
  <si>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</si>
  <si>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</si>
  <si>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</si>
  <si>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</si>
  <si>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</si>
  <si>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</si>
  <si>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</si>
  <si>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</si>
  <si>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</si>
  <si>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</si>
  <si>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</si>
  <si>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</si>
  <si>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</si>
  <si>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</si>
  <si>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</si>
  <si>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</si>
  <si>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</si>
  <si>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</si>
  <si>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</si>
  <si>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</si>
  <si>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</si>
  <si>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</si>
  <si>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</si>
  <si>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</si>
  <si>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</si>
  <si>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</si>
  <si>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</si>
  <si>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</si>
  <si>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</si>
  <si>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</si>
  <si>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</si>
  <si>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</si>
  <si>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</si>
  <si>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</si>
  <si>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</si>
  <si>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</si>
  <si>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</si>
  <si>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</si>
  <si>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</si>
  <si>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</si>
  <si>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</si>
  <si>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</si>
  <si>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</si>
  <si>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</si>
  <si>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</si>
  <si>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</si>
  <si>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</si>
  <si>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</si>
  <si>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</si>
  <si>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</si>
  <si>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</si>
  <si>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</si>
  <si>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</si>
  <si>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</si>
  <si>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</si>
  <si>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</si>
  <si>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</si>
  <si>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</si>
  <si>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</si>
  <si>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</si>
  <si>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</si>
  <si>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</si>
  <si>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</si>
  <si>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</si>
  <si>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</si>
  <si>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</si>
  <si>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</si>
  <si>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</si>
  <si>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</si>
  <si>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</si>
  <si>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</si>
  <si>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</si>
  <si>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</si>
  <si>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</si>
  <si>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</si>
  <si>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</si>
  <si>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</si>
  <si>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</si>
  <si>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</si>
  <si>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</si>
  <si>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</si>
  <si>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</si>
  <si>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</si>
  <si>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</si>
  <si>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</si>
  <si>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</si>
  <si>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</si>
  <si>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</si>
  <si>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</si>
  <si>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</si>
  <si>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</si>
  <si>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</si>
  <si>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</si>
  <si>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</si>
  <si>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</si>
  <si>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</si>
  <si>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</si>
  <si>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</si>
  <si>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</si>
  <si>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</si>
  <si>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</si>
  <si>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</si>
  <si>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</si>
  <si>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</si>
  <si>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</si>
  <si>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</si>
  <si>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</si>
  <si>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</si>
  <si>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</si>
  <si>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</si>
  <si>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</si>
  <si>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</si>
  <si>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</si>
  <si>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</si>
  <si>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</si>
  <si>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</si>
  <si>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</si>
  <si>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</si>
  <si>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</si>
  <si>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</si>
  <si>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</si>
  <si>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</si>
  <si>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</si>
  <si>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</si>
  <si>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</si>
  <si>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</si>
  <si>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</si>
  <si>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</si>
  <si>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</si>
  <si>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</si>
  <si>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</si>
  <si>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</si>
  <si>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</si>
  <si>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</si>
  <si>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</si>
  <si>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</si>
  <si>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</si>
  <si>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</si>
  <si>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</si>
  <si>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</si>
  <si>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</si>
  <si>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</si>
  <si>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</si>
  <si>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</si>
  <si>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</si>
  <si>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</si>
  <si>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</si>
  <si>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</si>
  <si>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</si>
  <si>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</si>
  <si>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</si>
  <si>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</si>
  <si>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</si>
  <si>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</si>
  <si>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</si>
  <si>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</si>
  <si>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</si>
  <si>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</si>
  <si>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</si>
  <si>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</si>
  <si>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</si>
  <si>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</si>
  <si>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</si>
  <si>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</si>
  <si>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</si>
  <si>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</si>
  <si>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</si>
  <si>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</si>
  <si>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</si>
  <si>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</si>
  <si>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</si>
  <si>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</si>
  <si>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</si>
  <si>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</si>
  <si>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</si>
  <si>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</si>
  <si>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</si>
  <si>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</si>
  <si>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</si>
  <si>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</si>
  <si>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</si>
  <si>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</si>
  <si>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</si>
  <si>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</si>
  <si>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</si>
  <si>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</si>
  <si>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</si>
  <si>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</si>
  <si>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</si>
  <si>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</si>
  <si>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</si>
  <si>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</si>
  <si>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</si>
  <si>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</si>
  <si>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</si>
  <si>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</si>
  <si>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</si>
  <si>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</si>
  <si>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</si>
  <si>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</si>
  <si>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</si>
  <si>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</si>
  <si>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</si>
  <si>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</si>
  <si>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</si>
  <si>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</si>
  <si>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</si>
  <si>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</si>
  <si>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</si>
  <si>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</si>
  <si>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</si>
  <si>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</si>
  <si>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</si>
  <si>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</si>
  <si>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</si>
  <si>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</si>
  <si>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</si>
  <si>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</si>
  <si>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</si>
  <si>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</si>
  <si>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</si>
  <si>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</si>
  <si>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</si>
  <si>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</si>
  <si>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</si>
  <si>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</si>
  <si>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</si>
  <si>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</si>
  <si>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</si>
  <si>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</si>
  <si>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</si>
  <si>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</si>
  <si>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</si>
  <si>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</si>
  <si>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</si>
  <si>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</si>
  <si>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</si>
  <si>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</si>
  <si>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</si>
  <si>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</si>
  <si>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</si>
  <si>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</si>
  <si>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</si>
  <si>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</si>
  <si>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</si>
  <si>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</si>
  <si>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</si>
  <si>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</si>
  <si>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</si>
  <si>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</si>
  <si>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</si>
  <si>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</si>
  <si>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</si>
  <si>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</si>
  <si>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</si>
  <si>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</si>
  <si>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</si>
  <si>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</si>
  <si>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</si>
  <si>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</si>
  <si>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</si>
  <si>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</si>
  <si>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</si>
  <si>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</si>
  <si>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</si>
  <si>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</si>
  <si>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</si>
  <si>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</si>
  <si>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</si>
  <si>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</si>
  <si>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</si>
  <si>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</si>
  <si>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</si>
  <si>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</si>
  <si>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</si>
  <si>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</si>
  <si>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</si>
  <si>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</si>
  <si>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</si>
  <si>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</si>
  <si>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</si>
  <si>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</si>
  <si>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</si>
  <si>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</si>
  <si>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</si>
  <si>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</si>
  <si>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</si>
  <si>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</si>
  <si>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</si>
  <si>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</si>
  <si>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</si>
  <si>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</si>
  <si>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</si>
  <si>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</si>
  <si>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</si>
  <si>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</si>
  <si>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</si>
  <si>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</si>
  <si>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</si>
  <si>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</si>
  <si>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</si>
  <si>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</si>
  <si>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</si>
  <si>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</si>
  <si>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</si>
  <si>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</si>
  <si>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</si>
  <si>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</si>
  <si>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</si>
  <si>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</si>
  <si>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</si>
  <si>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</si>
  <si>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</si>
  <si>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</si>
  <si>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</si>
  <si>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</si>
  <si>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</si>
  <si>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</si>
  <si>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</si>
  <si>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</si>
  <si>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</si>
  <si>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</si>
  <si>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</si>
  <si>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</si>
  <si>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</si>
  <si>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</si>
  <si>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</si>
  <si>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</si>
  <si>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</si>
  <si>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</si>
  <si>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</si>
  <si>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</si>
  <si>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</si>
  <si>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</si>
  <si>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</si>
  <si>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</si>
  <si>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</si>
  <si>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</si>
  <si>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</si>
  <si>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</si>
  <si>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</si>
  <si>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</si>
  <si>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</si>
  <si>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</si>
  <si>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</si>
  <si>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</si>
  <si>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</si>
  <si>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</si>
  <si>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</si>
  <si>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</si>
  <si>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</si>
  <si>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</si>
  <si>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</si>
  <si>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</si>
  <si>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</si>
  <si>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</si>
  <si>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</si>
  <si>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</si>
  <si>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</si>
  <si>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</si>
  <si>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</si>
  <si>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</si>
  <si>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</si>
  <si>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</si>
  <si>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</si>
  <si>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</si>
  <si>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</si>
  <si>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</si>
  <si>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</si>
  <si>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</si>
  <si>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</si>
  <si>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</si>
  <si>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</si>
  <si>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</si>
  <si>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</si>
  <si>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</si>
  <si>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</si>
  <si>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</si>
  <si>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</si>
  <si>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</si>
  <si>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</si>
  <si>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</si>
  <si>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</si>
  <si>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</si>
  <si>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</si>
  <si>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</si>
  <si>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</si>
  <si>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</si>
  <si>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</si>
  <si>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</si>
  <si>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</si>
  <si>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</si>
  <si>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</si>
  <si>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</si>
  <si>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</si>
  <si>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</si>
  <si>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</si>
  <si>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</si>
  <si>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</si>
  <si>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</si>
  <si>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</si>
  <si>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</si>
  <si>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</si>
  <si>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</si>
  <si>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</si>
  <si>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</si>
  <si>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</si>
  <si>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</si>
  <si>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</si>
  <si>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</si>
  <si>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</si>
  <si>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</si>
  <si>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</si>
  <si>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</si>
  <si>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</si>
  <si>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</si>
  <si>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</si>
  <si>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</si>
  <si>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</si>
  <si>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</si>
  <si>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</si>
  <si>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</si>
  <si>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</si>
  <si>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</si>
  <si>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</si>
  <si>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</si>
  <si>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</si>
  <si>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</si>
  <si>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</si>
  <si>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</si>
  <si>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</si>
  <si>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</si>
  <si>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</si>
  <si>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</si>
  <si>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</si>
  <si>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</si>
  <si>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</si>
  <si>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</si>
  <si>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</si>
  <si>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</si>
  <si>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</si>
  <si>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</si>
  <si>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</si>
  <si>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</si>
  <si>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</si>
  <si>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</si>
  <si>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</si>
  <si>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</si>
  <si>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</si>
  <si>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</si>
  <si>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</si>
  <si>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</si>
  <si>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</si>
  <si>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</si>
  <si>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</si>
  <si>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</si>
  <si>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</si>
  <si>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</si>
  <si>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</si>
  <si>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</si>
  <si>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</si>
  <si>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</si>
  <si>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</si>
  <si>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</si>
  <si>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</si>
  <si>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</si>
  <si>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</si>
  <si>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</si>
  <si>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</si>
  <si>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</si>
  <si>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</si>
  <si>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</si>
  <si>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</si>
  <si>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</si>
  <si>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</si>
  <si>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</si>
  <si>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</si>
  <si>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</si>
  <si>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</si>
  <si>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</si>
  <si>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</si>
  <si>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</si>
  <si>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</si>
  <si>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</si>
  <si>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</si>
  <si>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</si>
  <si>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</si>
  <si>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</si>
  <si>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</si>
  <si>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</si>
  <si>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</si>
  <si>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</si>
  <si>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</si>
  <si>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</si>
  <si>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</si>
  <si>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</si>
  <si>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</si>
  <si>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</si>
  <si>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</si>
  <si>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</si>
  <si>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</si>
  <si>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</si>
  <si>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</si>
  <si>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</si>
  <si>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</si>
  <si>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</si>
  <si>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</si>
  <si>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</si>
  <si>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</si>
  <si>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</si>
  <si>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</si>
  <si>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</si>
  <si>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</si>
  <si>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</si>
  <si>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</si>
  <si>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</si>
  <si>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</si>
  <si>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</si>
  <si>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</si>
  <si>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</si>
  <si>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</si>
  <si>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</si>
  <si>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</si>
  <si>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</si>
  <si>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</si>
  <si>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</si>
  <si>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</si>
  <si>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</si>
  <si>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</si>
  <si>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</si>
  <si>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</si>
  <si>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</si>
  <si>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</si>
  <si>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</si>
  <si>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</si>
  <si>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</si>
  <si>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</si>
  <si>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</si>
  <si>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</si>
  <si>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</si>
  <si>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</si>
  <si>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</si>
  <si>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</si>
  <si>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</si>
  <si>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</si>
  <si>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</si>
  <si>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</si>
  <si>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</si>
  <si>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</si>
  <si>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</si>
  <si>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</si>
  <si>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</si>
  <si>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</si>
  <si>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</si>
  <si>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</si>
  <si>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</si>
  <si>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</si>
  <si>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</si>
  <si>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</si>
  <si>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</si>
  <si>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</si>
  <si>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</si>
  <si>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</si>
  <si>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</si>
  <si>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</si>
  <si>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</si>
  <si>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</si>
  <si>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</si>
  <si>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</si>
  <si>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</si>
  <si>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</si>
  <si>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</si>
  <si>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</si>
  <si>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</si>
  <si>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</si>
  <si>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</si>
  <si>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</si>
  <si>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</si>
  <si>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</si>
  <si>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</si>
  <si>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</si>
  <si>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</si>
  <si>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</si>
  <si>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</si>
  <si>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</si>
  <si>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</si>
  <si>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</si>
  <si>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</si>
  <si>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</si>
  <si>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</si>
  <si>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</si>
  <si>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</si>
  <si>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</si>
  <si>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</si>
  <si>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</si>
  <si>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</si>
  <si>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</si>
  <si>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</si>
  <si>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</si>
  <si>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</si>
  <si>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</si>
  <si>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</si>
  <si>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</si>
  <si>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</si>
  <si>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</si>
  <si>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</si>
  <si>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</si>
  <si>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</si>
  <si>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</si>
  <si>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</si>
  <si>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</si>
  <si>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</si>
  <si>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</si>
  <si>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</si>
  <si>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</si>
  <si>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</si>
  <si>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</si>
  <si>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</si>
  <si>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</si>
  <si>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</si>
  <si>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</si>
  <si>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</si>
  <si>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</si>
  <si>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</si>
  <si>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</si>
  <si>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</si>
  <si>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</si>
  <si>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</si>
  <si>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</si>
  <si>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</si>
  <si>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</si>
  <si>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</si>
  <si>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</si>
  <si>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</si>
  <si>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</si>
  <si>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</si>
  <si>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</si>
  <si>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</si>
  <si>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</si>
  <si>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</si>
  <si>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</si>
  <si>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</si>
  <si>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</si>
  <si>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</si>
  <si>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</si>
  <si>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</si>
  <si>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</si>
  <si>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</si>
  <si>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</si>
  <si>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</si>
  <si>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</si>
  <si>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</si>
  <si>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</si>
  <si>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</si>
  <si>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</si>
  <si>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</si>
  <si>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</si>
  <si>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</si>
  <si>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</si>
  <si>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</si>
  <si>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</si>
  <si>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</si>
  <si>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</si>
  <si>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</si>
  <si>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</si>
  <si>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</si>
  <si>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</si>
  <si>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</si>
  <si>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</si>
  <si>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</si>
  <si>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</si>
  <si>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</si>
  <si>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</si>
  <si>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</si>
  <si>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</si>
  <si>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</si>
  <si>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</si>
  <si>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</si>
  <si>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</si>
  <si>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</si>
  <si>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</si>
  <si>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</si>
  <si>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</si>
  <si>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</si>
  <si>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</si>
  <si>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</si>
  <si>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</si>
  <si>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</si>
  <si>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</si>
  <si>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</si>
  <si>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</si>
  <si>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</si>
  <si>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</si>
  <si>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</si>
  <si>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</si>
  <si>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</si>
  <si>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</si>
  <si>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</si>
  <si>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</si>
  <si>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</si>
  <si>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</si>
  <si>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</si>
  <si>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</si>
  <si>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</si>
  <si>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</si>
  <si>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</si>
  <si>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</si>
  <si>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</si>
  <si>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</si>
  <si>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</si>
  <si>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</si>
  <si>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</si>
  <si>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</si>
  <si>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</si>
  <si>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</si>
  <si>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</si>
  <si>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</si>
  <si>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</si>
  <si>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</si>
  <si>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</si>
  <si>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</si>
  <si>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</si>
  <si>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</si>
  <si>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</si>
  <si>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</si>
  <si>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</si>
  <si>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</si>
  <si>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</si>
  <si>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</si>
  <si>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</si>
  <si>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</si>
  <si>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</si>
  <si>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</si>
  <si>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</si>
  <si>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</si>
  <si>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</si>
  <si>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</si>
  <si>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</si>
  <si>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</si>
  <si>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</si>
  <si>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</si>
  <si>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</si>
  <si>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</si>
  <si>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</si>
  <si>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</si>
  <si>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</si>
  <si>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</si>
  <si>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</si>
  <si>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</si>
  <si>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</si>
  <si>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</si>
  <si>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</si>
  <si>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</si>
  <si>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</si>
  <si>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</si>
  <si>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</si>
  <si>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</si>
  <si>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</si>
  <si>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</si>
  <si>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</si>
  <si>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</si>
  <si>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</si>
  <si>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</si>
  <si>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</si>
  <si>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</si>
  <si>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</si>
  <si>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</si>
  <si>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</si>
  <si>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</si>
  <si>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</si>
  <si>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</si>
  <si>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</si>
  <si>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</si>
  <si>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</si>
  <si>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</si>
  <si>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</si>
  <si>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</si>
  <si>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</si>
  <si>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</si>
  <si>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</si>
  <si>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</si>
  <si>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</si>
  <si>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</si>
  <si>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</si>
  <si>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</si>
  <si>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</si>
  <si>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</si>
  <si>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</si>
  <si>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</si>
  <si>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</si>
  <si>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</si>
  <si>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</si>
  <si>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</si>
  <si>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</si>
  <si>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</si>
  <si>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</si>
  <si>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</si>
  <si>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</si>
  <si>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</si>
  <si>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</si>
  <si>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</si>
  <si>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</si>
  <si>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</si>
  <si>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</si>
  <si>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</si>
  <si>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</si>
  <si>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</si>
  <si>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</si>
  <si>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</si>
  <si>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</si>
  <si>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</si>
  <si>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</si>
  <si>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</si>
  <si>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</si>
  <si>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</si>
  <si>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</si>
  <si>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</si>
  <si>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</si>
  <si>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</si>
  <si>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</si>
  <si>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</si>
  <si>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</si>
  <si>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</si>
  <si>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</si>
  <si>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</si>
  <si>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</si>
  <si>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</si>
  <si>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</si>
  <si>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</si>
  <si>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</si>
  <si>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</si>
  <si>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</si>
  <si>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</si>
  <si>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</si>
  <si>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</si>
  <si>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</si>
  <si>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</si>
  <si>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</si>
  <si>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</si>
  <si>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</si>
  <si>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</si>
  <si>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</si>
  <si>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</si>
  <si>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</si>
  <si>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</si>
  <si>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</si>
  <si>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</si>
  <si>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</si>
  <si>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</si>
  <si>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</si>
  <si>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</si>
  <si>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</si>
  <si>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</si>
  <si>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</si>
  <si>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</si>
  <si>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</si>
  <si>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</si>
  <si>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</si>
  <si>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</si>
  <si>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</si>
  <si>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</si>
  <si>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</si>
  <si>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</si>
  <si>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</si>
  <si>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</si>
  <si>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</si>
  <si>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</si>
  <si>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</si>
  <si>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</si>
  <si>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</si>
  <si>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</si>
  <si>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</si>
  <si>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</si>
  <si>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</si>
  <si>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</si>
  <si>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</si>
  <si>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</si>
  <si>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</si>
  <si>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</si>
  <si>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</si>
  <si>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</si>
  <si>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</si>
  <si>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</si>
  <si>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</si>
  <si>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</si>
  <si>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</si>
  <si>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</si>
  <si>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</si>
  <si>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</si>
  <si>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</si>
  <si>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</si>
  <si>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</si>
  <si>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</si>
  <si>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</si>
  <si>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</si>
  <si>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</si>
  <si>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</si>
  <si>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</si>
  <si>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</si>
  <si>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</si>
  <si>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</si>
  <si>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</si>
  <si>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</si>
  <si>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</si>
  <si>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</si>
  <si>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</si>
  <si>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</si>
  <si>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</si>
  <si>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</si>
  <si>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</si>
  <si>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</si>
  <si>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</si>
  <si>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</si>
  <si>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</si>
  <si>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</si>
  <si>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</si>
  <si>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</si>
  <si>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</si>
  <si>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</si>
  <si>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</si>
  <si>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</si>
  <si>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</si>
  <si>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</si>
  <si>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</si>
  <si>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</si>
  <si>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</si>
  <si>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</si>
  <si>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</si>
  <si>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</si>
  <si>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</si>
  <si>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</si>
  <si>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</si>
  <si>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</si>
  <si>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</si>
  <si>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</si>
  <si>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</si>
  <si>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</si>
  <si>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</si>
  <si>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</si>
  <si>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</si>
  <si>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</si>
  <si>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</si>
  <si>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</si>
  <si>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</si>
  <si>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</si>
  <si>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</si>
  <si>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</si>
  <si>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</si>
  <si>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</si>
  <si>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</si>
  <si>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</si>
  <si>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</si>
  <si>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</si>
  <si>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</si>
  <si>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</si>
  <si>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</si>
  <si>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</si>
  <si>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</si>
  <si>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</si>
  <si>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</si>
  <si>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</si>
  <si>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</si>
  <si>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</si>
  <si>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</si>
  <si>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</si>
  <si>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</si>
  <si>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</si>
  <si>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</si>
  <si>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</si>
  <si>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</si>
  <si>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</si>
  <si>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</si>
  <si>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</si>
  <si>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</si>
  <si>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</si>
  <si>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</si>
  <si>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</si>
  <si>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</si>
  <si>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</si>
  <si>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</si>
  <si>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</si>
  <si>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</si>
  <si>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</si>
  <si>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</si>
  <si>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</si>
  <si>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</si>
  <si>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</si>
  <si>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</si>
  <si>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</si>
  <si>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</si>
  <si>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</si>
  <si>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</si>
  <si>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</si>
  <si>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</si>
  <si>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</si>
  <si>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</si>
  <si>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</si>
  <si>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</si>
  <si>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</si>
  <si>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</si>
  <si>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</si>
  <si>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</si>
  <si>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</si>
  <si>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</si>
  <si>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</si>
  <si>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</si>
  <si>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</si>
  <si>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</si>
  <si>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</si>
  <si>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</si>
  <si>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</si>
  <si>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</si>
  <si>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</si>
  <si>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</si>
  <si>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</si>
  <si>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</si>
  <si>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</si>
  <si>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</si>
  <si>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</si>
  <si>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</si>
  <si>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</si>
  <si>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</si>
  <si>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</si>
  <si>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</si>
  <si>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</si>
  <si>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</si>
  <si>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</si>
  <si>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</si>
  <si>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</si>
  <si>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</si>
  <si>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</si>
  <si>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</si>
  <si>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</si>
  <si>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</si>
  <si>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</si>
  <si>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</si>
  <si>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</si>
  <si>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</si>
  <si>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</si>
  <si>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</si>
  <si>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</si>
  <si>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</si>
  <si>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</si>
  <si>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</si>
  <si>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</si>
  <si>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</si>
  <si>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</si>
  <si>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</si>
  <si>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</si>
  <si>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</si>
  <si>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</si>
  <si>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</si>
  <si>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</si>
  <si>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</si>
  <si>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</si>
  <si>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</si>
  <si>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</si>
  <si>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</si>
  <si>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</si>
  <si>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</si>
  <si>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</si>
  <si>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</si>
  <si>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</si>
  <si>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</si>
  <si>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</si>
  <si>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</si>
  <si>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</si>
  <si>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</si>
  <si>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</si>
  <si>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</si>
  <si>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</si>
  <si>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</si>
  <si>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</si>
  <si>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</si>
  <si>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</si>
  <si>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</si>
  <si>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</si>
  <si>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</si>
  <si>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</si>
  <si>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</si>
  <si>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</si>
  <si>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</si>
  <si>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</si>
  <si>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</si>
  <si>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</si>
  <si>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</si>
  <si>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</si>
  <si>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</si>
  <si>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</si>
  <si>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</si>
  <si>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</si>
  <si>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</si>
  <si>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</si>
  <si>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</si>
  <si>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</si>
  <si>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</si>
  <si>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</si>
  <si>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</si>
  <si>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</si>
  <si>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</si>
  <si>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</si>
  <si>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</si>
  <si>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</si>
  <si>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</si>
  <si>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</si>
  <si>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</si>
  <si>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</si>
  <si>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</si>
  <si>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</si>
  <si>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</si>
  <si>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</si>
  <si>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</si>
  <si>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</si>
  <si>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</si>
  <si>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</si>
  <si>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</si>
  <si>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</si>
  <si>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</si>
  <si>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</si>
  <si>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</si>
  <si>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</si>
  <si>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</si>
  <si>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</si>
  <si>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</si>
  <si>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</si>
  <si>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</si>
  <si>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</si>
  <si>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</si>
  <si>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</si>
  <si>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</si>
  <si>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</si>
  <si>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</si>
  <si>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</si>
  <si>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</si>
  <si>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</si>
  <si>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</si>
  <si>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</si>
  <si>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</si>
  <si>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</si>
  <si>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</si>
  <si>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</si>
  <si>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</si>
  <si>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</si>
  <si>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</si>
  <si>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</si>
  <si>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</si>
  <si>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</si>
  <si>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</si>
  <si>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</si>
  <si>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</si>
  <si>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</si>
  <si>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</si>
  <si>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</si>
  <si>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</si>
  <si>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</si>
  <si>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</si>
  <si>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</si>
  <si>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</si>
  <si>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</si>
  <si>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</si>
  <si>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</si>
  <si>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</si>
  <si>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</si>
  <si>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</si>
  <si>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</si>
  <si>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</si>
  <si>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</si>
  <si>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</si>
  <si>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</si>
  <si>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</si>
  <si>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</si>
  <si>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</si>
  <si>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</si>
  <si>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</si>
  <si>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</si>
  <si>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</si>
  <si>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</si>
  <si>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</si>
  <si>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</si>
  <si>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</si>
  <si>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</si>
  <si>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</si>
  <si>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</si>
  <si>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</si>
  <si>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</si>
  <si>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</si>
  <si>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</si>
  <si>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</si>
  <si>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</si>
  <si>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</si>
  <si>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</si>
  <si>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</si>
  <si>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</si>
  <si>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</si>
  <si>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</si>
  <si>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</si>
  <si>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</si>
  <si>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</si>
  <si>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</si>
  <si>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</si>
  <si>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</si>
  <si>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</si>
  <si>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</si>
  <si>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</si>
  <si>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</si>
  <si>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</si>
  <si>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</si>
  <si>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</si>
  <si>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</si>
  <si>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</si>
  <si>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</si>
  <si>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</si>
  <si>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</si>
  <si>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</si>
  <si>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</si>
  <si>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</si>
  <si>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</si>
  <si>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</si>
  <si>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</si>
  <si>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</si>
  <si>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</si>
  <si>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</si>
  <si>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</si>
  <si>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</si>
  <si>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</si>
  <si>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</si>
  <si>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</si>
  <si>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</si>
  <si>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</si>
  <si>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</si>
  <si>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</si>
  <si>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</si>
  <si>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</si>
  <si>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</si>
  <si>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</si>
  <si>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</si>
  <si>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</si>
  <si>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</si>
  <si>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</si>
  <si>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</si>
  <si>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</si>
  <si>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</si>
  <si>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</si>
  <si>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</si>
  <si>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</si>
  <si>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</si>
  <si>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</si>
  <si>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</si>
  <si>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</si>
  <si>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</si>
  <si>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</si>
  <si>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</si>
  <si>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</si>
  <si>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</si>
  <si>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</si>
  <si>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</si>
  <si>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</si>
  <si>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</si>
  <si>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</si>
  <si>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</si>
  <si>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</si>
  <si>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</si>
  <si>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</si>
  <si>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</si>
  <si>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</si>
  <si>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</si>
  <si>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</si>
  <si>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</si>
  <si>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</si>
  <si>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</si>
  <si>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</si>
  <si>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</si>
  <si>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</si>
  <si>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</si>
  <si>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</si>
  <si>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</si>
  <si>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</si>
  <si>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</si>
  <si>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</si>
  <si>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</si>
  <si>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</si>
  <si>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</si>
  <si>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</si>
  <si>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</si>
  <si>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</si>
  <si>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</si>
  <si>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</si>
  <si>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</si>
  <si>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</si>
  <si>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</si>
  <si>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</si>
  <si>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</si>
  <si>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</si>
  <si>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</si>
  <si>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</si>
  <si>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</si>
  <si>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</si>
  <si>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</si>
  <si>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</si>
  <si>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</si>
  <si>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</si>
  <si>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</si>
  <si>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</si>
  <si>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</si>
  <si>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</si>
  <si>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</si>
  <si>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</si>
  <si>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</si>
  <si>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</si>
  <si>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</si>
  <si>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</si>
  <si>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</si>
  <si>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</si>
  <si>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</si>
  <si>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</si>
  <si>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</si>
  <si>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</si>
  <si>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</si>
  <si>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</si>
  <si>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</si>
  <si>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</si>
  <si>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</si>
  <si>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</si>
  <si>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</si>
  <si>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</si>
  <si>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</si>
  <si>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</si>
  <si>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</si>
  <si>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</si>
  <si>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</si>
  <si>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</si>
  <si>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</si>
  <si>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</si>
  <si>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</si>
  <si>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</si>
  <si>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</si>
  <si>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</si>
  <si>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</si>
  <si>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</si>
  <si>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</si>
  <si>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</si>
  <si>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</si>
  <si>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</si>
  <si>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</si>
  <si>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</si>
  <si>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</si>
  <si>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</si>
  <si>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</si>
  <si>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</si>
  <si>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</si>
  <si>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</si>
  <si>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</si>
  <si>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</si>
  <si>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</si>
  <si>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</si>
  <si>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</si>
  <si>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</si>
  <si>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</si>
  <si>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</si>
  <si>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</si>
  <si>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</si>
  <si>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</si>
  <si>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</si>
  <si>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</si>
  <si>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</si>
  <si>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</si>
  <si>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</si>
  <si>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</si>
  <si>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</si>
  <si>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</si>
  <si>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</si>
  <si>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</si>
  <si>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</si>
  <si>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</si>
  <si>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</si>
  <si>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</si>
  <si>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</si>
  <si>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</si>
  <si>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</si>
  <si>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</si>
  <si>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</si>
  <si>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</si>
  <si>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</si>
  <si>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</si>
  <si>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</si>
  <si>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</si>
  <si>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</si>
  <si>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</si>
  <si>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</si>
  <si>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</si>
  <si>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</si>
  <si>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</si>
  <si>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</si>
  <si>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</si>
  <si>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</si>
  <si>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</si>
  <si>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</si>
  <si>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</si>
  <si>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</si>
  <si>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</si>
  <si>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</si>
  <si>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</si>
  <si>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</si>
  <si>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</si>
  <si>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</si>
  <si>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</si>
  <si>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</si>
  <si>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</si>
  <si>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</si>
  <si>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</si>
  <si>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</si>
  <si>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</si>
  <si>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</si>
  <si>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</si>
  <si>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</si>
  <si>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</si>
  <si>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</si>
  <si>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</si>
  <si>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</si>
  <si>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</si>
  <si>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</si>
  <si>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</si>
  <si>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</si>
  <si>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</si>
  <si>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</si>
  <si>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</si>
  <si>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</si>
  <si>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</si>
  <si>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</si>
  <si>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</si>
  <si>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</si>
  <si>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</si>
  <si>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</si>
  <si>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</si>
  <si>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</si>
  <si>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</si>
  <si>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</si>
  <si>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</si>
  <si>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</si>
  <si>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</si>
  <si>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</si>
  <si>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</si>
  <si>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</si>
  <si>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</si>
  <si>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</si>
  <si>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</si>
  <si>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</si>
  <si>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</si>
  <si>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</si>
  <si>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</si>
  <si>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</si>
  <si>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</si>
  <si>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</si>
  <si>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</si>
  <si>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</si>
  <si>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</si>
  <si>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</si>
  <si>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</si>
  <si>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</si>
  <si>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</si>
  <si>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</si>
  <si>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</si>
  <si>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</si>
  <si>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</si>
  <si>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</si>
  <si>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</si>
  <si>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</si>
  <si>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</si>
  <si>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</si>
  <si>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</si>
  <si>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</si>
  <si>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</si>
  <si>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</si>
  <si>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</si>
  <si>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</si>
  <si>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</si>
  <si>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</si>
  <si>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</si>
  <si>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</si>
  <si>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</si>
  <si>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</si>
  <si>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</si>
  <si>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</si>
  <si>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</si>
  <si>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</si>
  <si>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</si>
  <si>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</si>
  <si>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</si>
  <si>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</si>
  <si>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</si>
  <si>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</si>
  <si>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</si>
  <si>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</si>
  <si>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</si>
  <si>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</si>
  <si>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</si>
  <si>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</si>
  <si>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</si>
  <si>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</si>
  <si>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</si>
  <si>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</si>
  <si>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</si>
  <si>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</si>
  <si>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</si>
  <si>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</si>
  <si>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</si>
  <si>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</si>
  <si>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</si>
  <si>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</si>
  <si>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</si>
  <si>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</si>
  <si>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</si>
  <si>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</si>
  <si>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</si>
  <si>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</si>
  <si>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</si>
  <si>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</si>
  <si>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</si>
  <si>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</si>
  <si>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</si>
  <si>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</si>
  <si>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</si>
  <si>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</si>
  <si>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</si>
  <si>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</si>
  <si>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</si>
  <si>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</si>
  <si>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</si>
  <si>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</si>
  <si>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</si>
  <si>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</si>
  <si>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</si>
  <si>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</si>
  <si>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</si>
  <si>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</si>
  <si>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</si>
  <si>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</si>
  <si>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</si>
  <si>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</si>
  <si>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</si>
  <si>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</si>
  <si>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</si>
  <si>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</si>
  <si>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</si>
  <si>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</si>
  <si>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</si>
  <si>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</si>
  <si>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</si>
  <si>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</si>
  <si>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</si>
  <si>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</si>
  <si>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</si>
  <si>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</si>
  <si>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</si>
  <si>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</si>
  <si>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</si>
  <si>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</si>
  <si>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</si>
  <si>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</si>
  <si>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</si>
  <si>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</si>
  <si>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</si>
  <si>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</si>
  <si>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</si>
  <si>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</si>
  <si>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</si>
  <si>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</si>
  <si>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</si>
  <si>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</si>
  <si>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</si>
  <si>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</si>
  <si>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</si>
  <si>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</si>
  <si>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</si>
  <si>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</si>
  <si>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</si>
  <si>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</si>
  <si>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</si>
  <si>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</si>
  <si>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</si>
  <si>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</si>
  <si>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</si>
  <si>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</si>
  <si>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</si>
  <si>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</si>
  <si>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</si>
  <si>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</si>
  <si>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</si>
  <si>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</si>
  <si>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</si>
  <si>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</si>
  <si>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</si>
  <si>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</si>
  <si>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</si>
  <si>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</si>
  <si>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</si>
  <si>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</si>
  <si>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</si>
  <si>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</si>
  <si>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</si>
  <si>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</si>
  <si>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</si>
  <si>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</si>
  <si>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</si>
  <si>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</si>
  <si>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</si>
  <si>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</si>
  <si>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</si>
  <si>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</si>
  <si>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</si>
  <si>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</si>
  <si>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</si>
  <si>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</si>
  <si>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</si>
  <si>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</si>
  <si>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</si>
  <si>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</si>
  <si>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</si>
  <si>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</si>
  <si>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</si>
  <si>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</si>
  <si>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</si>
  <si>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</si>
  <si>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</si>
  <si>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</si>
  <si>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</si>
  <si>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</si>
  <si>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</si>
  <si>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</si>
  <si>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</si>
  <si>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</si>
  <si>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</si>
  <si>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</si>
  <si>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</si>
  <si>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</si>
  <si>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</si>
  <si>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</si>
  <si>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</si>
  <si>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</si>
  <si>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</si>
  <si>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</si>
  <si>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</si>
  <si>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</si>
  <si>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</si>
  <si>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</si>
  <si>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</si>
  <si>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</si>
  <si>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</si>
  <si>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</si>
  <si>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</si>
  <si>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</si>
  <si>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</si>
  <si>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</si>
  <si>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</si>
  <si>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</si>
  <si>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</si>
  <si>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</si>
  <si>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</si>
  <si>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</si>
  <si>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</si>
  <si>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</si>
  <si>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</si>
  <si>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</si>
  <si>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</si>
  <si>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</si>
  <si>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</si>
  <si>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</si>
  <si>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</si>
  <si>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</si>
  <si>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</si>
  <si>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</si>
  <si>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</si>
  <si>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</si>
  <si>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</si>
  <si>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</si>
  <si>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</si>
  <si>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</si>
  <si>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</si>
  <si>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</si>
  <si>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</si>
  <si>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</si>
  <si>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</si>
  <si>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</si>
  <si>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</si>
  <si>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</si>
  <si>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</si>
  <si>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</si>
  <si>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</si>
  <si>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</si>
  <si>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</si>
  <si>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</si>
  <si>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</si>
  <si>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</si>
  <si>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</si>
  <si>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</si>
  <si>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</si>
  <si>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</si>
  <si>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</si>
  <si>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</si>
  <si>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</si>
  <si>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</si>
  <si>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</si>
  <si>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</si>
  <si>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</si>
  <si>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</si>
  <si>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</si>
  <si>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</si>
  <si>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</si>
  <si>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</si>
  <si>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</si>
  <si>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</si>
  <si>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</si>
  <si>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</si>
  <si>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</si>
  <si>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</si>
  <si>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</si>
  <si>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</si>
  <si>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</si>
  <si>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</si>
  <si>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</si>
  <si>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</si>
  <si>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</si>
  <si>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</si>
  <si>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</si>
  <si>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</si>
  <si>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</si>
  <si>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</si>
  <si>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</si>
  <si>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</si>
  <si>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</si>
  <si>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</si>
  <si>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</si>
  <si>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</si>
  <si>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</si>
  <si>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</si>
  <si>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</si>
  <si>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</si>
  <si>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</si>
  <si>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</si>
  <si>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</si>
  <si>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</si>
  <si>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</si>
  <si>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</si>
  <si>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</si>
  <si>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</si>
  <si>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</si>
  <si>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</si>
  <si>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</si>
  <si>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</si>
  <si>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</si>
  <si>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</si>
  <si>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</si>
  <si>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</si>
  <si>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</si>
  <si>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</si>
  <si>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</si>
  <si>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</si>
  <si>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</si>
  <si>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</si>
  <si>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</si>
  <si>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</si>
  <si>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</si>
  <si>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</si>
  <si>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</si>
  <si>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</si>
  <si>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</si>
  <si>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</si>
  <si>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</si>
  <si>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</si>
  <si>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</si>
  <si>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</si>
  <si>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</si>
  <si>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</si>
  <si>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</si>
  <si>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</si>
  <si>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</si>
  <si>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</si>
  <si>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</si>
  <si>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</si>
  <si>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</si>
  <si>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</si>
  <si>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</si>
  <si>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</si>
  <si>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</si>
  <si>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</si>
  <si>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</si>
  <si>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</si>
  <si>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</si>
  <si>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</si>
  <si>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</si>
  <si>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</si>
  <si>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</si>
  <si>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</si>
  <si>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</si>
  <si>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</si>
  <si>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</si>
  <si>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</si>
  <si>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</si>
  <si>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</si>
  <si>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</si>
  <si>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</si>
  <si>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</si>
  <si>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</si>
  <si>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</si>
  <si>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</si>
  <si>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</si>
  <si>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</si>
  <si>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</si>
  <si>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</si>
  <si>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</si>
  <si>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</si>
  <si>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</si>
  <si>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</si>
  <si>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</si>
  <si>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</si>
  <si>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</si>
  <si>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</si>
  <si>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</si>
  <si>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</si>
  <si>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</si>
  <si>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</si>
  <si>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</si>
  <si>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</si>
  <si>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</si>
  <si>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</si>
  <si>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</si>
  <si>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</si>
  <si>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</si>
  <si>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</si>
  <si>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</si>
  <si>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</si>
  <si>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</si>
  <si>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</si>
  <si>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</si>
  <si>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</si>
  <si>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</si>
  <si>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</si>
  <si>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</si>
  <si>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</si>
  <si>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</si>
  <si>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</si>
  <si>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</si>
  <si>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</si>
  <si>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</si>
  <si>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</si>
  <si>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</si>
  <si>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</si>
  <si>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</si>
  <si>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</si>
  <si>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</si>
  <si>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</si>
  <si>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</si>
  <si>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</si>
  <si>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</si>
  <si>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</si>
  <si>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</si>
  <si>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</si>
  <si>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</si>
  <si>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</si>
  <si>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</si>
  <si>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</si>
  <si>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</si>
  <si>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</si>
  <si>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</si>
  <si>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</si>
  <si>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</si>
  <si>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</si>
  <si>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</si>
  <si>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</si>
  <si>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</si>
  <si>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</si>
  <si>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</si>
  <si>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</si>
  <si>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</si>
  <si>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</si>
  <si>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</si>
  <si>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</si>
  <si>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</si>
  <si>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</si>
  <si>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</si>
  <si>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</si>
  <si>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</si>
  <si>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</si>
  <si>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</si>
  <si>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</si>
  <si>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</si>
  <si>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</si>
  <si>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</si>
  <si>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</si>
  <si>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</si>
  <si>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</si>
  <si>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</si>
  <si>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</si>
  <si>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</si>
  <si>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</si>
  <si>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</si>
  <si>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</si>
  <si>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</si>
  <si>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</si>
  <si>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</si>
  <si>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</si>
  <si>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</si>
  <si>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</si>
  <si>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</si>
  <si>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</si>
  <si>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</si>
  <si>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</si>
  <si>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</si>
  <si>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</si>
  <si>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</si>
  <si>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</si>
  <si>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</si>
  <si>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</si>
  <si>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</si>
  <si>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</si>
  <si>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</si>
  <si>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</si>
  <si>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</si>
  <si>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</si>
  <si>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</si>
  <si>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</si>
  <si>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</si>
  <si>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</si>
  <si>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</si>
  <si>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</si>
  <si>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</si>
  <si>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</si>
  <si>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</si>
  <si>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</si>
  <si>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</si>
  <si>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</si>
  <si>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</si>
  <si>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</si>
  <si>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</si>
  <si>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</si>
  <si>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</si>
  <si>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</si>
  <si>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</si>
  <si>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</si>
  <si>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</si>
  <si>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</si>
  <si>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</si>
  <si>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</si>
  <si>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</si>
  <si>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</si>
  <si>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</si>
  <si>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</si>
  <si>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</si>
  <si>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</si>
  <si>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</si>
  <si>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</si>
  <si>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</si>
  <si>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</si>
  <si>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</si>
  <si>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</si>
  <si>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</si>
  <si>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</si>
  <si>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</si>
  <si>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</si>
  <si>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</si>
  <si>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</si>
  <si>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</si>
  <si>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</si>
  <si>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</si>
  <si>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</si>
  <si>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</si>
  <si>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</si>
  <si>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</si>
  <si>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</si>
  <si>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</si>
  <si>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</si>
  <si>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</si>
  <si>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</si>
  <si>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</si>
  <si>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</si>
  <si>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</si>
  <si>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</si>
  <si>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</si>
  <si>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</si>
  <si>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</si>
  <si>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</si>
  <si>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</si>
  <si>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</si>
  <si>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</si>
  <si>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</si>
  <si>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</si>
  <si>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</si>
  <si>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</si>
  <si>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</si>
  <si>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</si>
  <si>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</si>
  <si>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</si>
  <si>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</si>
  <si>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</si>
  <si>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</si>
  <si>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</si>
  <si>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</si>
  <si>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</si>
  <si>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</si>
  <si>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</si>
  <si>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</si>
  <si>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</si>
  <si>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</si>
  <si>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</si>
  <si>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</si>
  <si>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</si>
  <si>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</si>
  <si>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</si>
  <si>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</si>
  <si>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</si>
  <si>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</si>
  <si>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</si>
  <si>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</si>
  <si>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</si>
  <si>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</si>
  <si>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</si>
  <si>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</si>
  <si>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</si>
  <si>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</si>
  <si>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</si>
  <si>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</si>
  <si>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</si>
  <si>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</si>
  <si>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</si>
  <si>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</si>
  <si>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</si>
  <si>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</si>
  <si>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</si>
  <si>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</si>
  <si>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</si>
  <si>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</si>
  <si>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</si>
  <si>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</si>
  <si>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</si>
  <si>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</si>
  <si>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</si>
  <si>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</si>
  <si>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</si>
  <si>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</si>
  <si>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</si>
  <si>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</si>
  <si>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</si>
  <si>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</si>
  <si>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</si>
  <si>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</si>
  <si>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</si>
  <si>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</si>
  <si>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</si>
  <si>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</si>
  <si>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</si>
  <si>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</si>
  <si>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</si>
  <si>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</si>
  <si>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</si>
  <si>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</si>
  <si>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</si>
  <si>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</si>
  <si>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</si>
  <si>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</si>
  <si>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</si>
  <si>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</si>
  <si>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</si>
  <si>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</si>
  <si>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</si>
  <si>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</si>
  <si>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</si>
  <si>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</si>
  <si>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</si>
  <si>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</si>
  <si>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</si>
  <si>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</si>
  <si>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</si>
  <si>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</si>
  <si>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</si>
  <si>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</si>
  <si>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</si>
  <si>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</si>
  <si>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</si>
  <si>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</si>
  <si>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</si>
  <si>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</si>
  <si>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</si>
  <si>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</si>
  <si>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</si>
  <si>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</si>
  <si>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</si>
  <si>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</si>
  <si>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</si>
  <si>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</si>
  <si>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</si>
  <si>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</si>
  <si>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</si>
  <si>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</si>
  <si>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</si>
  <si>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</si>
  <si>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</si>
  <si>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</si>
  <si>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</si>
  <si>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</si>
  <si>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</si>
  <si>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</si>
  <si>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</si>
  <si>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</si>
  <si>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</si>
  <si>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</si>
  <si>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</si>
  <si>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</si>
  <si>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</si>
  <si>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</si>
  <si>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</si>
  <si>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</si>
  <si>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</si>
  <si>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</si>
  <si>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</si>
  <si>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</si>
  <si>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</si>
  <si>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</si>
  <si>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</si>
  <si>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</si>
  <si>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</si>
  <si>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</si>
  <si>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</si>
  <si>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</si>
  <si>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</si>
  <si>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</si>
  <si>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</si>
  <si>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</si>
  <si>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</si>
  <si>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</si>
  <si>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</si>
  <si>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</si>
  <si>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</si>
  <si>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</si>
  <si>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</si>
  <si>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</si>
  <si>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</si>
  <si>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</si>
  <si>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</si>
  <si>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</si>
  <si>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</si>
  <si>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</si>
  <si>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</si>
  <si>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</si>
  <si>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</si>
  <si>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</si>
  <si>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</si>
  <si>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</si>
  <si>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</si>
  <si>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</si>
  <si>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</si>
  <si>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</si>
  <si>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</si>
  <si>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</si>
  <si>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</si>
  <si>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</si>
  <si>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</si>
  <si>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</si>
  <si>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</si>
  <si>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</si>
  <si>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</si>
  <si>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</si>
  <si>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</si>
  <si>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</si>
  <si>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</si>
  <si>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</si>
  <si>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</si>
  <si>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</si>
  <si>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</si>
  <si>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</si>
  <si>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</si>
  <si>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</si>
  <si>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</si>
  <si>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</si>
  <si>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</si>
  <si>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</si>
  <si>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</si>
  <si>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</si>
  <si>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</si>
  <si>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</si>
  <si>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</si>
  <si>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</si>
  <si>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</si>
  <si>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</si>
  <si>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</si>
  <si>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</si>
  <si>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</si>
  <si>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</si>
  <si>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</si>
  <si>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</si>
  <si>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</si>
  <si>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</si>
  <si>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</si>
  <si>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</si>
  <si>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</si>
  <si>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</si>
  <si>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</si>
  <si>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</si>
  <si>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</si>
  <si>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</si>
  <si>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</si>
  <si>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</si>
  <si>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</si>
  <si>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</si>
  <si>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</si>
  <si>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</si>
  <si>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</si>
  <si>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</si>
  <si>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</si>
  <si>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</si>
  <si>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</si>
  <si>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</si>
  <si>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</si>
  <si>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</si>
  <si>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</si>
  <si>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</si>
  <si>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</si>
  <si>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</si>
  <si>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</si>
  <si>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</si>
  <si>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</si>
  <si>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</si>
  <si>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</si>
  <si>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</si>
  <si>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</si>
  <si>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</si>
  <si>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</si>
  <si>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</si>
  <si>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</si>
  <si>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</si>
  <si>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</si>
  <si>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</si>
  <si>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</si>
  <si>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</si>
  <si>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</si>
  <si>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</si>
  <si>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</si>
  <si>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</si>
  <si>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</si>
  <si>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</si>
  <si>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</si>
  <si>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</si>
  <si>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</si>
  <si>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</si>
  <si>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</si>
  <si>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</si>
  <si>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</si>
  <si>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</si>
  <si>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</si>
  <si>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</si>
  <si>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</si>
  <si>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</si>
  <si>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</si>
  <si>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</si>
  <si>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</si>
  <si>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</si>
  <si>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</si>
  <si>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</si>
  <si>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</si>
  <si>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</si>
  <si>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</si>
  <si>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</si>
  <si>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</si>
  <si>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</si>
  <si>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</si>
  <si>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</si>
  <si>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</si>
  <si>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</si>
  <si>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</si>
  <si>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</si>
  <si>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</si>
  <si>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</si>
  <si>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</si>
  <si>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</si>
  <si>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</si>
  <si>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</si>
  <si>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</si>
  <si>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</si>
  <si>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</si>
  <si>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</si>
  <si>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</si>
  <si>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</si>
  <si>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</si>
  <si>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</si>
  <si>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</si>
  <si>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</si>
  <si>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</si>
  <si>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</si>
  <si>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</si>
  <si>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</si>
  <si>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</si>
  <si>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</si>
  <si>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</si>
  <si>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</si>
  <si>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</si>
  <si>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</si>
  <si>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</si>
  <si>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</si>
  <si>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</si>
  <si>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</si>
  <si>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</si>
  <si>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</si>
  <si>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</si>
  <si>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</si>
  <si>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</si>
  <si>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</si>
  <si>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</si>
  <si>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</si>
  <si>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</si>
  <si>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</si>
  <si>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</si>
  <si>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</si>
  <si>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</si>
  <si>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</si>
  <si>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</si>
  <si>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</si>
  <si>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</si>
  <si>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</si>
  <si>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</si>
  <si>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</si>
  <si>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</si>
  <si>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</si>
  <si>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</si>
  <si>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</si>
  <si>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</si>
  <si>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</si>
  <si>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</si>
  <si>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</si>
  <si>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</si>
  <si>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</si>
  <si>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</si>
  <si>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</si>
  <si>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</si>
  <si>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</si>
  <si>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</si>
  <si>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</si>
  <si>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</si>
  <si>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</si>
  <si>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</si>
  <si>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</si>
  <si>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</si>
  <si>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</si>
  <si>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</si>
  <si>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</si>
  <si>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</si>
  <si>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</si>
  <si>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</si>
  <si>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</si>
  <si>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</si>
  <si>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</si>
  <si>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</si>
  <si>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</si>
  <si>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</si>
  <si>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</si>
  <si>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</si>
  <si>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</si>
  <si>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</si>
  <si>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</si>
  <si>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</si>
  <si>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</si>
  <si>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</si>
  <si>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</si>
  <si>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</si>
  <si>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</si>
  <si>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</si>
  <si>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</si>
  <si>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</si>
  <si>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</si>
  <si>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</si>
  <si>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</si>
  <si>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</si>
  <si>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</si>
  <si>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</si>
  <si>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</si>
  <si>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</si>
  <si>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</si>
  <si>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</si>
  <si>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</si>
  <si>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</si>
  <si>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</si>
  <si>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</si>
  <si>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</si>
  <si>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</si>
  <si>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</si>
  <si>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</si>
  <si>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</si>
  <si>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</si>
  <si>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</si>
  <si>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</si>
  <si>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</si>
  <si>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</si>
  <si>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</si>
  <si>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</si>
  <si>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</si>
  <si>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</si>
  <si>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</si>
  <si>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</si>
  <si>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</si>
  <si>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</si>
  <si>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</si>
  <si>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</si>
  <si>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</si>
  <si>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</si>
  <si>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</si>
  <si>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</si>
  <si>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</si>
  <si>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</si>
  <si>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</si>
  <si>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</si>
  <si>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</si>
  <si>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</si>
  <si>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</si>
  <si>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</si>
  <si>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</si>
  <si>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</si>
  <si>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</si>
  <si>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</si>
  <si>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</si>
  <si>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</si>
  <si>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</si>
  <si>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</si>
  <si>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</si>
  <si>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</si>
  <si>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</si>
  <si>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</si>
  <si>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</si>
  <si>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</si>
  <si>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</si>
  <si>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</si>
  <si>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</si>
  <si>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</si>
  <si>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</si>
  <si>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</si>
  <si>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</si>
  <si>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</si>
  <si>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</si>
  <si>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</si>
  <si>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</si>
  <si>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</si>
  <si>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</si>
  <si>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</si>
  <si>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</si>
  <si>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</si>
  <si>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</si>
  <si>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</si>
  <si>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</si>
  <si>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</si>
  <si>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</si>
  <si>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</si>
  <si>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</si>
  <si>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</si>
  <si>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</si>
  <si>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</si>
  <si>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</si>
  <si>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</si>
  <si>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</si>
  <si>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</si>
  <si>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</si>
  <si>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</si>
  <si>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</si>
  <si>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</si>
  <si>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</si>
  <si>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</si>
  <si>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</si>
  <si>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</si>
  <si>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</si>
  <si>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</si>
  <si>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</si>
  <si>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</si>
  <si>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</si>
  <si>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</si>
  <si>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</si>
  <si>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</si>
  <si>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</si>
  <si>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</si>
  <si>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</si>
  <si>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</si>
  <si>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</si>
  <si>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</si>
  <si>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</si>
  <si>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</si>
  <si>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</si>
  <si>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</si>
  <si>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</si>
  <si>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</si>
  <si>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</si>
  <si>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</si>
  <si>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</si>
  <si>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</si>
  <si>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</si>
  <si>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</si>
  <si>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</si>
  <si>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</si>
  <si>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</si>
  <si>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</si>
  <si>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</si>
  <si>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</si>
  <si>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</si>
  <si>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</si>
  <si>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</si>
  <si>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</si>
  <si>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</si>
  <si>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</si>
  <si>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</si>
  <si>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</si>
  <si>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</si>
  <si>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</si>
  <si>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</si>
  <si>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</si>
  <si>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</si>
  <si>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</si>
  <si>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</si>
  <si>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</si>
  <si>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</si>
  <si>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</si>
  <si>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</si>
  <si>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</si>
  <si>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</si>
  <si>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</si>
  <si>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</si>
  <si>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</si>
  <si>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</si>
  <si>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</si>
  <si>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</si>
  <si>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</si>
  <si>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</si>
  <si>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</si>
  <si>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</si>
  <si>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</si>
  <si>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</si>
  <si>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</si>
  <si>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</si>
  <si>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</si>
  <si>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</si>
  <si>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</si>
  <si>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</si>
  <si>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</si>
  <si>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</si>
  <si>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</si>
  <si>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</si>
  <si>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</si>
  <si>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</si>
  <si>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</si>
  <si>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</si>
  <si>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</si>
  <si>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</si>
  <si>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</si>
  <si>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</si>
  <si>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</si>
  <si>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</si>
  <si>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</si>
  <si>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</si>
  <si>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</si>
  <si>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</si>
  <si>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</si>
  <si>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</si>
  <si>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</si>
  <si>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</si>
  <si>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</si>
  <si>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</si>
  <si>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</si>
  <si>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</si>
  <si>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</si>
  <si>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</si>
  <si>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</si>
  <si>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</si>
  <si>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</si>
  <si>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</si>
  <si>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</si>
  <si>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</si>
  <si>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</si>
  <si>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</si>
  <si>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</si>
  <si>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</si>
  <si>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</si>
  <si>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</si>
  <si>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</si>
  <si>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</si>
  <si>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</si>
  <si>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</si>
  <si>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</si>
  <si>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</si>
  <si>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</si>
  <si>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</si>
  <si>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</si>
  <si>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</si>
  <si>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</si>
  <si>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</si>
  <si>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</si>
  <si>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</si>
  <si>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</si>
  <si>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</si>
  <si>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</si>
  <si>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</si>
  <si>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</si>
  <si>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</si>
  <si>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</si>
  <si>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</si>
  <si>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</si>
  <si>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</si>
  <si>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</si>
  <si>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</si>
  <si>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</si>
  <si>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</si>
  <si>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</si>
  <si>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</si>
  <si>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</si>
  <si>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</si>
  <si>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</si>
  <si>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</si>
  <si>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</si>
  <si>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</si>
  <si>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</si>
  <si>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</si>
  <si>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</si>
  <si>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</si>
  <si>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</si>
  <si>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</si>
  <si>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</si>
  <si>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</si>
  <si>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</si>
  <si>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</si>
  <si>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</si>
  <si>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</si>
  <si>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</si>
  <si>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</si>
  <si>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</si>
  <si>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</si>
  <si>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</si>
  <si>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</si>
  <si>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</si>
  <si>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</si>
  <si>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</si>
  <si>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</si>
  <si>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</si>
  <si>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</si>
  <si>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</si>
  <si>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</si>
  <si>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</si>
  <si>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</si>
  <si>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</si>
  <si>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</si>
  <si>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</si>
  <si>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</si>
  <si>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</si>
  <si>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</si>
  <si>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</si>
  <si>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</si>
  <si>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</si>
  <si>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</si>
  <si>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</si>
  <si>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</si>
  <si>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</si>
  <si>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</si>
  <si>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</si>
  <si>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</si>
  <si>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</si>
  <si>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</si>
  <si>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</si>
  <si>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</si>
  <si>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</si>
  <si>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</si>
  <si>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</si>
  <si>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</si>
  <si>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</si>
  <si>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</si>
  <si>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</si>
  <si>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</si>
  <si>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</si>
  <si>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</si>
  <si>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</si>
  <si>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</si>
  <si>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</si>
  <si>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</si>
  <si>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</si>
  <si>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</si>
  <si>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</si>
  <si>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</si>
  <si>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</si>
  <si>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</si>
  <si>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</si>
  <si>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</si>
  <si>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</si>
  <si>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</si>
  <si>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</si>
  <si>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</si>
  <si>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</si>
  <si>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</si>
  <si>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</si>
  <si>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</si>
  <si>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</si>
  <si>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</si>
  <si>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</si>
  <si>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</si>
  <si>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</si>
  <si>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</si>
  <si>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</si>
  <si>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</si>
  <si>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</si>
  <si>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</si>
  <si>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</si>
  <si>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</si>
  <si>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</si>
  <si>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</si>
  <si>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</si>
  <si>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</si>
  <si>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</si>
  <si>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</si>
  <si>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</si>
  <si>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</si>
  <si>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</si>
  <si>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</si>
  <si>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</si>
  <si>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</si>
  <si>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</si>
  <si>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</si>
  <si>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</si>
  <si>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</si>
  <si>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</si>
  <si>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</si>
  <si>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</si>
  <si>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</si>
  <si>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</si>
  <si>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</si>
  <si>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</si>
  <si>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</si>
  <si>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</si>
  <si>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</si>
  <si>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</si>
  <si>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</si>
  <si>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</si>
  <si>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</si>
  <si>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</si>
  <si>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</si>
  <si>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</si>
  <si>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</si>
  <si>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</si>
  <si>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</si>
  <si>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</si>
  <si>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</si>
  <si>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</si>
  <si>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</si>
  <si>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</si>
  <si>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</si>
  <si>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</si>
  <si>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</si>
  <si>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</si>
  <si>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</si>
  <si>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</si>
  <si>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</si>
  <si>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</si>
  <si>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</si>
  <si>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</si>
  <si>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</si>
  <si>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</si>
  <si>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</si>
  <si>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</si>
  <si>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</si>
  <si>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</si>
  <si>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</si>
  <si>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</si>
  <si>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</si>
  <si>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</si>
  <si>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</si>
  <si>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</si>
  <si>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</si>
  <si>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</si>
  <si>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</si>
  <si>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</si>
  <si>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</si>
  <si>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</si>
  <si>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</si>
  <si>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</si>
  <si>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</si>
  <si>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</si>
  <si>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</si>
  <si>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</si>
  <si>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</si>
  <si>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</si>
  <si>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</si>
  <si>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</si>
  <si>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</si>
  <si>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</si>
  <si>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</si>
  <si>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</si>
  <si>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</si>
  <si>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</si>
  <si>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</si>
  <si>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</si>
  <si>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</si>
  <si>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</si>
  <si>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</si>
  <si>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</si>
  <si>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</si>
  <si>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</si>
  <si>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</si>
  <si>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</si>
  <si>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</si>
  <si>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</si>
  <si>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</si>
  <si>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</si>
  <si>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</si>
  <si>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</si>
  <si>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</si>
  <si>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</si>
  <si>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</si>
  <si>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</si>
  <si>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</si>
  <si>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</si>
  <si>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</si>
  <si>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</si>
  <si>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</si>
  <si>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</si>
  <si>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</si>
  <si>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</si>
  <si>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</si>
  <si>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</si>
  <si>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</si>
  <si>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</si>
  <si>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</si>
  <si>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</si>
  <si>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</si>
  <si>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</si>
  <si>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</si>
  <si>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</si>
  <si>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</si>
  <si>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</si>
  <si>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</si>
  <si>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</si>
  <si>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</si>
  <si>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</si>
  <si>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</si>
  <si>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</si>
  <si>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</si>
  <si>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</si>
  <si>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</si>
  <si>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</si>
  <si>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</si>
  <si>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</si>
  <si>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</si>
  <si>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</si>
  <si>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</si>
  <si>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</si>
  <si>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</si>
  <si>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</si>
  <si>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</si>
  <si>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</si>
  <si>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</si>
  <si>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</si>
  <si>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</si>
  <si>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</si>
  <si>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</si>
  <si>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</si>
  <si>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</si>
  <si>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</si>
  <si>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</si>
  <si>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</si>
  <si>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</si>
  <si>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</si>
  <si>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</si>
  <si>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</si>
  <si>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</si>
  <si>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</si>
  <si>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</si>
  <si>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</si>
  <si>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</si>
  <si>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</si>
  <si>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</si>
  <si>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</si>
  <si>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</si>
  <si>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</si>
  <si>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</si>
  <si>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</si>
  <si>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</si>
  <si>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</si>
  <si>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</si>
  <si>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</si>
  <si>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</si>
  <si>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</si>
  <si>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</si>
  <si>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</si>
  <si>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</si>
  <si>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</si>
  <si>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</si>
  <si>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</si>
  <si>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</si>
  <si>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</si>
  <si>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</si>
  <si>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</si>
  <si>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</si>
  <si>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</si>
  <si>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</si>
  <si>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</si>
  <si>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</si>
  <si>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</si>
  <si>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</si>
  <si>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</si>
  <si>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</si>
  <si>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</si>
  <si>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</si>
  <si>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</si>
  <si>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</si>
  <si>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</si>
  <si>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</si>
  <si>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</si>
  <si>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</si>
  <si>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</si>
  <si>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</si>
  <si>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</si>
  <si>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</si>
  <si>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</si>
  <si>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</si>
  <si>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</si>
  <si>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</si>
  <si>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</si>
  <si>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</si>
  <si>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</si>
  <si>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</si>
  <si>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</si>
  <si>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</si>
  <si>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</si>
  <si>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</si>
  <si>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</si>
  <si>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</si>
  <si>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</si>
  <si>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</si>
  <si>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</si>
  <si>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</si>
  <si>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</si>
  <si>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</si>
  <si>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</si>
  <si>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</si>
  <si>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</si>
  <si>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</si>
  <si>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</si>
  <si>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</si>
  <si>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</si>
  <si>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</si>
  <si>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</si>
  <si>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</si>
  <si>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</si>
  <si>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</si>
  <si>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</si>
  <si>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</si>
  <si>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</si>
  <si>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</si>
  <si>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</si>
  <si>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</si>
  <si>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</si>
  <si>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</si>
  <si>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</si>
  <si>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</si>
  <si>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</si>
  <si>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</si>
  <si>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</si>
  <si>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</si>
  <si>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</si>
  <si>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</si>
  <si>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</si>
  <si>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</si>
  <si>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</si>
  <si>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</si>
  <si>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</si>
  <si>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</si>
  <si>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</si>
  <si>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</si>
  <si>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</si>
  <si>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</si>
  <si>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</si>
  <si>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</si>
  <si>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</si>
  <si>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</si>
  <si>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</si>
  <si>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</si>
  <si>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</si>
  <si>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</si>
  <si>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</si>
  <si>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</si>
  <si>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</si>
  <si>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</si>
  <si>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</si>
  <si>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</si>
  <si>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</si>
  <si>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</si>
  <si>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</si>
  <si>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</si>
  <si>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</si>
  <si>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</si>
  <si>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</si>
  <si>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</si>
  <si>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</si>
  <si>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</si>
  <si>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</si>
  <si>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</si>
  <si>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</si>
  <si>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</si>
  <si>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</si>
  <si>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</si>
  <si>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</si>
  <si>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</si>
  <si>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</si>
  <si>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</si>
  <si>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</si>
  <si>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</si>
  <si>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</si>
  <si>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</si>
  <si>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</si>
  <si>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</si>
  <si>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</si>
  <si>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</si>
  <si>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</si>
  <si>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</si>
  <si>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</si>
  <si>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</si>
  <si>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</si>
  <si>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</si>
  <si>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</si>
  <si>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</si>
  <si>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</si>
  <si>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</si>
  <si>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</si>
  <si>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</si>
  <si>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</si>
  <si>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</si>
  <si>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</si>
  <si>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</si>
  <si>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</si>
  <si>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</si>
  <si>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</si>
  <si>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</si>
  <si>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</si>
  <si>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</si>
  <si>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</si>
  <si>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</si>
  <si>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</si>
  <si>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</si>
  <si>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</si>
  <si>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</si>
  <si>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</si>
  <si>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</si>
  <si>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</si>
  <si>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</si>
  <si>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</si>
  <si>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</si>
  <si>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</si>
  <si>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</si>
  <si>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</si>
  <si>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</si>
  <si>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</si>
  <si>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</si>
  <si>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</si>
  <si>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</si>
  <si>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</si>
  <si>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</si>
  <si>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</si>
  <si>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</si>
  <si>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</si>
  <si>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</si>
  <si>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</si>
  <si>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</si>
  <si>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</si>
  <si>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</si>
  <si>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</si>
  <si>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</si>
  <si>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</si>
  <si>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</si>
  <si>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</si>
  <si>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</si>
  <si>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</si>
  <si>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</si>
  <si>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</si>
  <si>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</si>
  <si>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</si>
  <si>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</si>
  <si>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</si>
  <si>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</si>
  <si>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</si>
  <si>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</si>
  <si>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</si>
  <si>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</si>
  <si>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</si>
  <si>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</si>
  <si>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</si>
  <si>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</si>
  <si>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</si>
  <si>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</si>
  <si>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</si>
  <si>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</si>
  <si>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</si>
  <si>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</si>
  <si>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</si>
  <si>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</si>
  <si>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</si>
  <si>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</si>
  <si>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</si>
  <si>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</si>
  <si>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</si>
  <si>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</si>
  <si>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</si>
  <si>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</si>
  <si>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</si>
  <si>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</si>
  <si>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</si>
  <si>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</si>
  <si>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</si>
  <si>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</si>
  <si>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</si>
  <si>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</si>
  <si>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</si>
  <si>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</si>
  <si>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</si>
  <si>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</si>
  <si>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</si>
  <si>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</si>
  <si>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</si>
  <si>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</si>
  <si>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</si>
  <si>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</si>
  <si>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</si>
  <si>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</si>
  <si>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</si>
  <si>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</si>
  <si>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</si>
  <si>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</si>
  <si>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</si>
  <si>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</si>
  <si>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</si>
  <si>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</si>
  <si>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</si>
  <si>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</si>
  <si>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</si>
  <si>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</si>
  <si>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</si>
  <si>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</si>
  <si>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</si>
  <si>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</si>
  <si>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</si>
  <si>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</si>
  <si>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</si>
  <si>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</si>
  <si>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</si>
  <si>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</si>
  <si>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</si>
  <si>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</si>
  <si>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</si>
  <si>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</si>
  <si>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</si>
  <si>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</si>
  <si>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</si>
  <si>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</si>
  <si>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</si>
  <si>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</si>
  <si>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</si>
  <si>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</si>
  <si>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</si>
  <si>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</si>
  <si>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</si>
  <si>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</si>
  <si>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</si>
  <si>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</si>
  <si>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</si>
  <si>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</si>
  <si>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</si>
  <si>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</si>
  <si>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</si>
  <si>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</si>
  <si>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</si>
  <si>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</si>
  <si>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</si>
  <si>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</si>
  <si>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</si>
  <si>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</si>
  <si>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</si>
  <si>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</si>
  <si>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</si>
  <si>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</si>
  <si>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</si>
  <si>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</si>
  <si>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</si>
  <si>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</si>
  <si>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</si>
  <si>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</si>
  <si>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</si>
  <si>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</si>
  <si>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</si>
  <si>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</si>
  <si>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</si>
  <si>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</si>
  <si>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</si>
  <si>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</si>
  <si>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</si>
  <si>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</si>
  <si>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</si>
  <si>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</si>
  <si>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</si>
  <si>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</si>
  <si>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</si>
  <si>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</si>
  <si>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</si>
  <si>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</si>
  <si>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</si>
  <si>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</si>
  <si>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</si>
  <si>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</si>
  <si>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</si>
  <si>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</si>
  <si>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</si>
  <si>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</si>
  <si>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</si>
  <si>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</si>
  <si>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</si>
  <si>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</si>
  <si>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</si>
  <si>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</si>
  <si>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</si>
  <si>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</si>
  <si>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</si>
  <si>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</si>
  <si>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</si>
  <si>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</si>
  <si>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</si>
  <si>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</si>
  <si>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</si>
  <si>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</si>
  <si>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</si>
  <si>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</si>
  <si>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</si>
  <si>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</si>
  <si>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</si>
  <si>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</si>
  <si>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</si>
  <si>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</si>
  <si>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</si>
  <si>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</si>
  <si>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</si>
  <si>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</si>
  <si>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</si>
  <si>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</si>
  <si>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</si>
  <si>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</si>
  <si>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</si>
  <si>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</si>
  <si>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</si>
  <si>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</si>
  <si>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</si>
  <si>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</si>
  <si>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</si>
  <si>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</si>
  <si>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</si>
  <si>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</si>
  <si>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</si>
  <si>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</si>
  <si>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</si>
  <si>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</si>
  <si>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</si>
  <si>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</si>
  <si>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</si>
  <si>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</si>
  <si>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</si>
  <si>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</si>
  <si>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</si>
  <si>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</si>
  <si>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</si>
  <si>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</si>
  <si>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</si>
  <si>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</si>
  <si>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</si>
  <si>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</si>
  <si>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</si>
  <si>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</si>
  <si>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</si>
  <si>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</si>
  <si>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</si>
  <si>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</si>
  <si>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</si>
  <si>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</si>
  <si>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</si>
  <si>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</si>
  <si>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</si>
  <si>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</si>
  <si>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</si>
  <si>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</si>
  <si>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</si>
  <si>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</si>
  <si>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</si>
  <si>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</si>
  <si>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</si>
  <si>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</si>
  <si>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</si>
  <si>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</si>
  <si>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</si>
  <si>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</si>
  <si>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</si>
  <si>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</si>
  <si>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</si>
  <si>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</si>
  <si>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</si>
  <si>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</si>
  <si>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</si>
  <si>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</si>
  <si>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</si>
  <si>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</si>
  <si>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</si>
  <si>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</si>
  <si>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</si>
  <si>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</si>
  <si>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</si>
  <si>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</si>
  <si>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</si>
  <si>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</si>
  <si>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</si>
  <si>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</si>
  <si>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</si>
  <si>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</si>
  <si>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</si>
  <si>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</si>
  <si>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</si>
  <si>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</si>
  <si>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</si>
  <si>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</si>
  <si>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</si>
  <si>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</si>
  <si>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</si>
  <si>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</si>
  <si>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</si>
  <si>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</si>
  <si>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</si>
  <si>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</si>
  <si>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</si>
  <si>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</si>
  <si>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</si>
  <si>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</si>
  <si>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</si>
  <si>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</si>
  <si>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</si>
  <si>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</si>
  <si>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</si>
  <si>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</si>
  <si>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</si>
  <si>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</si>
  <si>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</si>
  <si>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</si>
  <si>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</si>
  <si>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</si>
  <si>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</si>
  <si>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</si>
  <si>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</si>
  <si>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</si>
  <si>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</si>
  <si>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</si>
  <si>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</si>
  <si>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</si>
  <si>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</si>
  <si>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</si>
  <si>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</si>
  <si>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</si>
  <si>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</si>
  <si>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</si>
  <si>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</si>
  <si>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</si>
  <si>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</si>
  <si>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</si>
  <si>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</si>
  <si>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</si>
  <si>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</si>
  <si>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</si>
  <si>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</si>
  <si>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</si>
  <si>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</si>
  <si>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</si>
  <si>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</si>
  <si>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</si>
  <si>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</si>
  <si>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</si>
  <si>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</si>
  <si>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</si>
  <si>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</si>
  <si>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</si>
  <si>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</si>
  <si>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</si>
  <si>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</si>
  <si>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</si>
  <si>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</si>
  <si>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</si>
  <si>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</si>
  <si>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</si>
  <si>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</si>
  <si>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</si>
  <si>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</si>
  <si>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</si>
  <si>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</si>
  <si>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</si>
  <si>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</si>
  <si>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</si>
  <si>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</si>
  <si>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</si>
  <si>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</si>
  <si>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</si>
  <si>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</si>
  <si>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</si>
  <si>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</si>
  <si>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</si>
  <si>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</si>
  <si>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</si>
  <si>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</si>
  <si>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</si>
  <si>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</si>
  <si>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</si>
  <si>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</si>
  <si>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</si>
  <si>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</si>
  <si>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</si>
  <si>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</si>
  <si>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</si>
  <si>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</si>
  <si>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</si>
  <si>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</si>
  <si>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</si>
  <si>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</si>
  <si>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</si>
  <si>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</si>
  <si>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</si>
  <si>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</si>
  <si>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</si>
  <si>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</si>
  <si>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</si>
  <si>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</si>
  <si>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</si>
  <si>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</si>
  <si>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</si>
  <si>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</si>
  <si>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</si>
  <si>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</si>
  <si>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</si>
  <si>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</si>
  <si>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</si>
  <si>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</si>
  <si>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</si>
  <si>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</si>
  <si>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</si>
  <si>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</si>
  <si>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</si>
  <si>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</si>
  <si>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</si>
  <si>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</si>
  <si>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</si>
  <si>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</si>
  <si>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</si>
  <si>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</si>
  <si>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</si>
  <si>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</si>
  <si>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</si>
  <si>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</si>
  <si>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</si>
  <si>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</si>
  <si>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</si>
  <si>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</si>
  <si>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</si>
  <si>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</si>
  <si>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</si>
  <si>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</si>
  <si>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</si>
  <si>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</si>
  <si>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</si>
  <si>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</si>
  <si>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</si>
  <si>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</si>
  <si>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</si>
  <si>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</si>
  <si>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</si>
  <si>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</si>
  <si>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</si>
  <si>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</si>
  <si>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</si>
  <si>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</si>
  <si>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</si>
  <si>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</si>
  <si>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</si>
  <si>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</si>
  <si>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</si>
  <si>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</si>
  <si>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</si>
  <si>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</si>
  <si>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</si>
  <si>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</si>
  <si>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</si>
  <si>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</si>
  <si>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</si>
  <si>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</si>
  <si>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</si>
  <si>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</si>
  <si>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</si>
  <si>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</si>
  <si>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</si>
  <si>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</si>
  <si>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</si>
  <si>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</si>
  <si>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</si>
  <si>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</si>
  <si>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</si>
  <si>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</si>
  <si>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</si>
  <si>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</si>
  <si>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</si>
  <si>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</si>
  <si>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</si>
  <si>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</si>
  <si>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</si>
  <si>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</si>
  <si>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</si>
  <si>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</si>
  <si>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</si>
  <si>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</si>
  <si>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</si>
  <si>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</si>
  <si>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</si>
  <si>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</si>
  <si>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</si>
  <si>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</si>
  <si>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</si>
  <si>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</si>
  <si>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</si>
  <si>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</si>
  <si>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</si>
  <si>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</si>
  <si>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</si>
  <si>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</si>
  <si>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</si>
  <si>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</si>
  <si>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</si>
  <si>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</si>
  <si>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</si>
  <si>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</si>
  <si>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</si>
  <si>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</si>
  <si>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</si>
  <si>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</si>
  <si>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</si>
  <si>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</si>
  <si>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</si>
  <si>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</si>
  <si>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</si>
  <si>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</si>
  <si>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</si>
  <si>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</si>
  <si>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</si>
  <si>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</si>
  <si>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</si>
  <si>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</si>
  <si>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</si>
  <si>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</si>
  <si>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</si>
  <si>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</si>
  <si>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</si>
  <si>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</si>
  <si>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</si>
  <si>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</si>
  <si>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</si>
  <si>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</si>
  <si>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</si>
  <si>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</si>
  <si>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</si>
  <si>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</si>
  <si>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</si>
  <si>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</si>
  <si>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</si>
  <si>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</si>
  <si>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</si>
  <si>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</si>
  <si>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</si>
  <si>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</si>
  <si>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</si>
  <si>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</si>
  <si>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</si>
  <si>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</si>
  <si>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</si>
  <si>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</si>
  <si>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</si>
  <si>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</si>
  <si>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</si>
  <si>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</si>
  <si>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</si>
  <si>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</si>
  <si>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</si>
  <si>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</si>
  <si>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</si>
  <si>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</si>
  <si>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</si>
  <si>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</si>
  <si>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</si>
  <si>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</si>
  <si>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</si>
  <si>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</si>
  <si>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</si>
  <si>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</si>
  <si>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</si>
  <si>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</si>
  <si>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</si>
  <si>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</si>
  <si>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</si>
  <si>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</si>
  <si>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</si>
  <si>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</si>
  <si>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</si>
  <si>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</si>
  <si>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</si>
  <si>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</si>
  <si>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</si>
  <si>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</si>
  <si>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</si>
  <si>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</si>
  <si>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</si>
  <si>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</si>
  <si>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</si>
  <si>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</si>
  <si>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</si>
  <si>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</si>
  <si>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</si>
  <si>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</si>
  <si>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</si>
  <si>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</si>
  <si>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</si>
  <si>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</si>
  <si>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</si>
  <si>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</si>
  <si>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</si>
  <si>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</si>
  <si>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</si>
  <si>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</si>
  <si>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</si>
  <si>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</si>
  <si>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</si>
  <si>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</si>
  <si>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</si>
  <si>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</si>
  <si>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</si>
  <si>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</si>
  <si>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</si>
  <si>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</si>
  <si>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</si>
  <si>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</si>
  <si>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</si>
  <si>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</si>
  <si>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</si>
  <si>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</si>
  <si>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</si>
  <si>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</si>
  <si>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</si>
  <si>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</si>
  <si>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</si>
  <si>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</si>
  <si>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</si>
  <si>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</si>
  <si>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</si>
  <si>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</si>
  <si>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</si>
  <si>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</si>
  <si>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</si>
  <si>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</si>
  <si>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</si>
  <si>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</si>
  <si>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</si>
  <si>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</si>
  <si>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</si>
  <si>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</si>
  <si>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</si>
  <si>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</si>
  <si>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</si>
  <si>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</si>
  <si>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</si>
  <si>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</si>
  <si>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</si>
  <si>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</si>
  <si>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</si>
  <si>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</si>
  <si>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</si>
  <si>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</si>
  <si>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</si>
  <si>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</si>
  <si>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</si>
  <si>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</si>
  <si>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</si>
  <si>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</si>
  <si>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</si>
  <si>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</si>
  <si>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</si>
  <si>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</si>
  <si>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</si>
  <si>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</si>
  <si>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</si>
  <si>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</si>
  <si>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</si>
  <si>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</si>
  <si>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</si>
  <si>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</si>
  <si>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</si>
  <si>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</si>
  <si>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</si>
  <si>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</si>
  <si>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</si>
  <si>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</si>
  <si>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</si>
  <si>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</si>
  <si>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</si>
  <si>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</si>
  <si>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</si>
  <si>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</si>
  <si>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</si>
  <si>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</si>
  <si>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</si>
  <si>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</si>
  <si>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</si>
  <si>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</si>
  <si>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</si>
  <si>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</si>
  <si>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</si>
  <si>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</si>
  <si>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</si>
  <si>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</si>
  <si>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</si>
  <si>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</si>
  <si>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</si>
  <si>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</si>
  <si>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</si>
  <si>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</si>
  <si>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</si>
  <si>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</si>
  <si>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</si>
  <si>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</si>
  <si>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</si>
  <si>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</si>
  <si>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</si>
  <si>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</si>
  <si>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</si>
  <si>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</si>
  <si>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</si>
  <si>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</si>
  <si>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</si>
  <si>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</si>
  <si>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</si>
  <si>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</si>
  <si>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</si>
  <si>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</si>
  <si>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</si>
  <si>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</si>
  <si>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</si>
  <si>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</si>
  <si>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</si>
  <si>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</si>
  <si>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</si>
  <si>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</si>
  <si>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</si>
  <si>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</si>
  <si>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</si>
  <si>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</si>
  <si>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</si>
  <si>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</si>
  <si>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</si>
  <si>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</si>
  <si>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</si>
  <si>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</si>
  <si>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</si>
  <si>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</si>
  <si>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</si>
  <si>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</si>
  <si>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</si>
  <si>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</si>
  <si>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</si>
  <si>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</si>
  <si>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</si>
  <si>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</si>
  <si>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</si>
  <si>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</si>
  <si>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</si>
  <si>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</si>
  <si>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</si>
  <si>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</si>
  <si>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</si>
  <si>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</si>
  <si>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</si>
  <si>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</si>
  <si>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</si>
  <si>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</si>
  <si>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</si>
  <si>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</si>
  <si>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</si>
  <si>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</si>
  <si>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</si>
  <si>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</si>
  <si>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</si>
  <si>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</si>
  <si>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</si>
  <si>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</si>
  <si>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</si>
  <si>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</si>
  <si>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</si>
  <si>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</si>
  <si>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</si>
  <si>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</si>
  <si>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</si>
  <si>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</si>
  <si>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</si>
  <si>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</si>
  <si>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</si>
  <si>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</si>
  <si>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</si>
  <si>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</si>
  <si>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</si>
  <si>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</si>
  <si>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</si>
  <si>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</si>
  <si>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</si>
  <si>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</si>
  <si>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</si>
  <si>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</si>
  <si>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</si>
  <si>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</si>
  <si>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</si>
  <si>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</si>
  <si>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</si>
  <si>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</si>
  <si>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</si>
  <si>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</si>
  <si>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</si>
  <si>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</si>
  <si>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</si>
  <si>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</si>
  <si>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</si>
  <si>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</si>
  <si>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</si>
  <si>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</si>
  <si>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</si>
  <si>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</si>
  <si>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</si>
  <si>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</si>
  <si>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</si>
  <si>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</si>
  <si>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</si>
  <si>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</si>
  <si>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</si>
  <si>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</si>
  <si>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</si>
  <si>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</si>
  <si>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</si>
  <si>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</si>
  <si>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</si>
  <si>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</si>
  <si>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</si>
  <si>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</si>
  <si>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</si>
  <si>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</si>
  <si>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</si>
  <si>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</si>
  <si>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</si>
  <si>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</si>
  <si>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</si>
  <si>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</si>
  <si>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</si>
  <si>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</si>
  <si>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</si>
  <si>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</si>
  <si>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</si>
  <si>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</si>
  <si>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</si>
  <si>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</si>
  <si>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</si>
  <si>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</si>
  <si>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</si>
  <si>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</si>
  <si>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</si>
  <si>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</si>
  <si>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</si>
  <si>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</si>
  <si>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</si>
  <si>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</si>
  <si>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</si>
  <si>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</si>
  <si>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</si>
  <si>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</si>
  <si>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</si>
  <si>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</si>
  <si>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</si>
  <si>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</si>
  <si>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</si>
  <si>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</si>
  <si>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</si>
  <si>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</si>
  <si>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</si>
  <si>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</si>
  <si>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</si>
  <si>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</si>
  <si>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</si>
  <si>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</si>
  <si>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</si>
  <si>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</si>
  <si>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</si>
  <si>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</si>
  <si>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</si>
  <si>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</si>
  <si>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</si>
  <si>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</si>
  <si>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</si>
  <si>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</si>
  <si>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</si>
  <si>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</si>
  <si>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</si>
  <si>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</si>
  <si>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</si>
  <si>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</si>
  <si>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</si>
  <si>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</si>
  <si>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</si>
  <si>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</si>
  <si>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</si>
  <si>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</si>
  <si>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</si>
  <si>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</si>
  <si>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</si>
  <si>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</si>
  <si>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</si>
  <si>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</si>
  <si>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</si>
  <si>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</si>
  <si>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</si>
  <si>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</si>
  <si>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</si>
  <si>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</si>
  <si>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</si>
  <si>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</si>
  <si>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</si>
  <si>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</si>
  <si>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</si>
  <si>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</si>
  <si>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</si>
  <si>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</si>
  <si>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</si>
  <si>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</si>
  <si>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</si>
  <si>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</si>
  <si>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</si>
  <si>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</si>
  <si>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</si>
  <si>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</si>
  <si>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</si>
  <si>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</si>
  <si>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</si>
  <si>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</si>
  <si>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</si>
  <si>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</si>
  <si>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</si>
  <si>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</si>
  <si>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</si>
  <si>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</si>
  <si>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</si>
  <si>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</si>
  <si>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</si>
  <si>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</si>
  <si>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</si>
  <si>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</si>
  <si>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</si>
  <si>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</si>
  <si>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</si>
  <si>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</si>
  <si>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</si>
  <si>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</si>
  <si>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</si>
  <si>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</si>
  <si>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</si>
  <si>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</si>
  <si>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</si>
  <si>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</si>
  <si>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</si>
  <si>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</si>
  <si>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</si>
  <si>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</si>
  <si>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</si>
  <si>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</si>
  <si>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</si>
  <si>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</si>
  <si>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</si>
  <si>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</si>
  <si>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</si>
  <si>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</si>
  <si>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</si>
  <si>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</si>
  <si>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</si>
  <si>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</si>
  <si>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</si>
  <si>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</si>
  <si>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</si>
  <si>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</si>
  <si>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</si>
  <si>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</si>
  <si>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</si>
  <si>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</si>
  <si>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</si>
  <si>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</si>
  <si>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</si>
  <si>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</si>
  <si>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</si>
  <si>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</si>
  <si>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</si>
  <si>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</si>
  <si>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</si>
  <si>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</si>
  <si>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</si>
  <si>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</si>
  <si>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</si>
  <si>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</si>
  <si>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</si>
  <si>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</si>
  <si>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</si>
  <si>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</si>
  <si>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</si>
  <si>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</si>
  <si>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</si>
  <si>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</si>
  <si>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</si>
  <si>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</si>
  <si>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</si>
  <si>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</si>
  <si>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</si>
  <si>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</si>
  <si>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</si>
  <si>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</si>
  <si>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</si>
  <si>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</si>
  <si>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</si>
  <si>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</si>
  <si>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</si>
  <si>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</si>
  <si>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</si>
  <si>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</si>
  <si>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</si>
  <si>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</si>
  <si>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</si>
  <si>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</si>
  <si>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</si>
  <si>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</si>
  <si>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</si>
  <si>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</si>
  <si>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</si>
  <si>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</si>
  <si>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</si>
  <si>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</si>
  <si>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</si>
  <si>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</si>
  <si>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</si>
  <si>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</si>
  <si>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</si>
  <si>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</si>
  <si>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</si>
  <si>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</si>
  <si>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</si>
  <si>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</si>
  <si>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</si>
  <si>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</si>
  <si>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</si>
  <si>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</si>
  <si>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</si>
  <si>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</si>
  <si>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</si>
  <si>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</si>
  <si>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</si>
  <si>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</si>
  <si>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</si>
  <si>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</si>
  <si>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</si>
  <si>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</si>
  <si>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</si>
  <si>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</si>
  <si>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</si>
  <si>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</si>
  <si>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</si>
  <si>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</si>
  <si>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</si>
  <si>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</si>
  <si>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</si>
  <si>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</si>
  <si>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</si>
  <si>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</si>
  <si>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</si>
  <si>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</si>
  <si>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</si>
  <si>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</si>
  <si>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</si>
  <si>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</si>
  <si>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</si>
  <si>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</si>
  <si>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</si>
  <si>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</si>
  <si>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</si>
  <si>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</si>
  <si>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</si>
  <si>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</si>
  <si>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</si>
  <si>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</si>
  <si>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</si>
  <si>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</si>
  <si>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</si>
  <si>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</si>
  <si>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</si>
  <si>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</si>
  <si>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</si>
  <si>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</si>
  <si>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</si>
  <si>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</si>
  <si>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</si>
  <si>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</si>
  <si>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</si>
  <si>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</si>
  <si>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</si>
  <si>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</si>
  <si>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</si>
  <si>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</si>
  <si>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</si>
  <si>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</si>
  <si>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</si>
  <si>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</si>
  <si>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</si>
  <si>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</si>
  <si>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</si>
  <si>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</si>
  <si>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</si>
  <si>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</si>
  <si>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</si>
  <si>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</si>
  <si>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</si>
  <si>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</si>
  <si>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</si>
  <si>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</si>
  <si>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</si>
  <si>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</si>
  <si>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</si>
  <si>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</si>
  <si>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</si>
  <si>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</si>
  <si>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</si>
  <si>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</si>
  <si>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</si>
  <si>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</si>
  <si>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</si>
  <si>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</si>
  <si>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</si>
  <si>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</si>
  <si>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</si>
  <si>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</si>
  <si>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</si>
  <si>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</si>
  <si>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</si>
  <si>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</si>
  <si>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</si>
  <si>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</si>
  <si>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</si>
  <si>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</si>
  <si>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</si>
  <si>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</si>
  <si>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</si>
  <si>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</si>
  <si>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</si>
  <si>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</si>
  <si>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</si>
  <si>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</si>
  <si>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</si>
  <si>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</si>
  <si>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</si>
  <si>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</si>
  <si>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</si>
  <si>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</si>
  <si>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</si>
  <si>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</si>
  <si>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</si>
  <si>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</si>
  <si>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</si>
  <si>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</si>
  <si>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</si>
  <si>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</si>
  <si>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</si>
  <si>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</si>
  <si>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</si>
  <si>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</si>
  <si>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</si>
  <si>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</si>
  <si>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</si>
  <si>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</si>
  <si>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</si>
  <si>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</si>
  <si>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</si>
  <si>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</si>
  <si>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</si>
  <si>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</si>
  <si>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</si>
  <si>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</si>
  <si>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</si>
  <si>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</si>
  <si>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</si>
  <si>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</si>
  <si>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</si>
  <si>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</si>
  <si>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</si>
  <si>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</si>
  <si>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</si>
  <si>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</si>
  <si>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</si>
  <si>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</si>
  <si>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</si>
  <si>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</si>
  <si>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</si>
  <si>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</si>
  <si>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</si>
  <si>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</si>
  <si>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</si>
  <si>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</si>
  <si>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</si>
  <si>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</si>
  <si>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</si>
  <si>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</si>
  <si>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</si>
  <si>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</si>
  <si>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</si>
  <si>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</si>
  <si>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</si>
  <si>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</si>
  <si>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</si>
  <si>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</si>
  <si>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</si>
  <si>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</si>
  <si>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</si>
  <si>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</si>
  <si>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</si>
  <si>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</si>
  <si>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</si>
  <si>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</si>
  <si>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</si>
  <si>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</si>
  <si>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</si>
  <si>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</si>
  <si>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</si>
  <si>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</si>
  <si>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</si>
  <si>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</si>
  <si>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</si>
  <si>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</si>
  <si>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</si>
  <si>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</si>
  <si>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</si>
  <si>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</si>
  <si>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</si>
  <si>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</si>
  <si>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</si>
  <si>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</si>
  <si>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</si>
  <si>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</si>
  <si>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</si>
  <si>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</si>
  <si>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</si>
  <si>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</si>
  <si>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</si>
  <si>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</si>
  <si>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</si>
  <si>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</si>
  <si>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</si>
  <si>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</si>
  <si>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</si>
  <si>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</si>
  <si>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</si>
  <si>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</si>
  <si>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</si>
  <si>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</si>
  <si>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</si>
  <si>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</si>
  <si>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</si>
  <si>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</si>
  <si>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</si>
  <si>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</si>
  <si>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</si>
  <si>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</si>
  <si>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</si>
  <si>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</si>
  <si>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</si>
  <si>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</si>
  <si>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</si>
  <si>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</si>
  <si>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</si>
  <si>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</si>
  <si>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</si>
  <si>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</si>
  <si>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</si>
  <si>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</si>
  <si>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</si>
  <si>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</si>
  <si>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</si>
  <si>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</si>
  <si>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</si>
  <si>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</si>
  <si>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</si>
  <si>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</si>
  <si>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</si>
  <si>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</si>
  <si>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</si>
  <si>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</si>
  <si>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</si>
  <si>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</si>
  <si>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</si>
  <si>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</si>
  <si>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</si>
  <si>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</si>
  <si>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</si>
  <si>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</si>
  <si>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</si>
  <si>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</si>
  <si>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</si>
  <si>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</si>
  <si>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</si>
  <si>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</si>
  <si>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</si>
  <si>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</si>
  <si>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</si>
  <si>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</si>
  <si>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</si>
  <si>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</si>
  <si>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</si>
  <si>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</si>
  <si>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</si>
  <si>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</si>
  <si>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</si>
  <si>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</si>
  <si>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</si>
  <si>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</si>
  <si>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</si>
  <si>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</si>
  <si>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</si>
  <si>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</si>
  <si>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</si>
  <si>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</si>
  <si>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</si>
  <si>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</si>
  <si>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</si>
  <si>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</si>
  <si>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</si>
  <si>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</si>
  <si>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</si>
  <si>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</si>
  <si>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</si>
  <si>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</si>
  <si>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</si>
  <si>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</si>
  <si>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</si>
  <si>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</si>
  <si>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</si>
  <si>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</si>
  <si>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</si>
  <si>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</si>
  <si>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</si>
  <si>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</si>
  <si>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</si>
  <si>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</si>
  <si>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</si>
  <si>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</si>
  <si>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</si>
  <si>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</si>
  <si>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</si>
  <si>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</si>
  <si>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</si>
  <si>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</si>
  <si>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</si>
  <si>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</si>
  <si>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</si>
  <si>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</si>
  <si>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</si>
  <si>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</si>
  <si>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</si>
  <si>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</si>
  <si>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</si>
  <si>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</si>
  <si>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</si>
  <si>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</si>
  <si>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</si>
  <si>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</si>
  <si>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</si>
  <si>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</si>
  <si>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</si>
  <si>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</si>
  <si>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</si>
  <si>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</si>
  <si>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</si>
  <si>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</si>
  <si>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</si>
  <si>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</si>
  <si>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</si>
  <si>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</si>
  <si>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</si>
  <si>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</si>
  <si>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</si>
  <si>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</si>
  <si>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</si>
  <si>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</si>
  <si>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</si>
  <si>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</si>
  <si>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</si>
  <si>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</si>
  <si>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</si>
  <si>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</si>
  <si>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</si>
  <si>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</si>
  <si>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</si>
  <si>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</si>
  <si>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</si>
  <si>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</si>
  <si>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</si>
  <si>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</si>
  <si>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</si>
  <si>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</si>
  <si>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</si>
  <si>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</si>
  <si>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</si>
  <si>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</si>
  <si>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</si>
  <si>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</si>
  <si>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</si>
  <si>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</si>
  <si>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</si>
  <si>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</si>
  <si>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</si>
  <si>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</si>
  <si>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</si>
  <si>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</si>
  <si>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</si>
  <si>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</si>
  <si>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</si>
  <si>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</si>
  <si>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</si>
  <si>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</si>
  <si>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</si>
  <si>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</si>
  <si>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</si>
  <si>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</si>
  <si>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</si>
  <si>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</si>
  <si>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</si>
  <si>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</si>
  <si>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</si>
  <si>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</si>
  <si>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</si>
  <si>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</si>
  <si>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</si>
  <si>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</si>
  <si>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</si>
  <si>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</si>
  <si>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</si>
  <si>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</si>
  <si>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</si>
  <si>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</si>
  <si>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</si>
  <si>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</si>
  <si>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</si>
  <si>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</si>
  <si>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</si>
  <si>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</si>
  <si>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</si>
  <si>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</si>
  <si>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</si>
  <si>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</si>
  <si>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</si>
  <si>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</si>
  <si>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</si>
  <si>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</si>
  <si>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</si>
  <si>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</si>
  <si>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</si>
  <si>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</si>
  <si>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</si>
  <si>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</si>
  <si>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</si>
  <si>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</si>
  <si>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</si>
  <si>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</si>
  <si>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</si>
  <si>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</si>
  <si>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</si>
  <si>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</si>
  <si>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</si>
  <si>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</si>
  <si>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</si>
  <si>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</si>
  <si>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</si>
  <si>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</si>
  <si>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</si>
  <si>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</si>
  <si>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</si>
  <si>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</si>
  <si>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</si>
  <si>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</si>
  <si>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</si>
  <si>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</si>
  <si>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</si>
  <si>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</si>
  <si>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</si>
  <si>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</si>
  <si>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</si>
  <si>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</si>
  <si>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</si>
  <si>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</si>
  <si>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</si>
  <si>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</si>
  <si>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</si>
  <si>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</si>
  <si>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</si>
  <si>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</si>
  <si>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</si>
  <si>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</si>
  <si>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</si>
  <si>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</si>
  <si>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</si>
  <si>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</si>
  <si>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</si>
  <si>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</si>
  <si>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</si>
  <si>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</si>
  <si>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</si>
  <si>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</si>
  <si>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</si>
  <si>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</si>
  <si>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</si>
  <si>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</si>
  <si>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</si>
  <si>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</si>
  <si>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</si>
  <si>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</si>
  <si>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</si>
  <si>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</si>
  <si>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</si>
  <si>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</si>
  <si>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</si>
  <si>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</si>
  <si>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</si>
  <si>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</si>
  <si>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</si>
  <si>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</si>
  <si>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</si>
  <si>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</si>
  <si>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</si>
  <si>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</si>
  <si>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</si>
  <si>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</si>
  <si>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</si>
  <si>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</si>
  <si>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</si>
  <si>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</si>
  <si>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</si>
  <si>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</si>
  <si>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</si>
  <si>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</si>
  <si>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</si>
  <si>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</si>
  <si>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</si>
  <si>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</si>
  <si>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</si>
  <si>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</si>
  <si>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</si>
  <si>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</si>
  <si>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</si>
  <si>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</si>
  <si>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</si>
  <si>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</si>
  <si>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</si>
  <si>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</si>
  <si>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</si>
  <si>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</si>
  <si>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</si>
  <si>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</si>
  <si>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</si>
  <si>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</si>
  <si>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</si>
  <si>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</si>
  <si>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</si>
  <si>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</si>
  <si>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</si>
  <si>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</si>
  <si>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</si>
  <si>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</si>
  <si>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</si>
  <si>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</si>
  <si>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</si>
  <si>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</si>
  <si>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</si>
  <si>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</si>
  <si>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</si>
  <si>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</si>
  <si>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</si>
  <si>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</si>
  <si>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</si>
  <si>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</si>
  <si>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</si>
  <si>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</si>
  <si>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</si>
  <si>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</si>
  <si>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</si>
  <si>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</si>
  <si>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</si>
  <si>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</si>
  <si>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</si>
  <si>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</si>
  <si>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</si>
  <si>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</si>
  <si>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</si>
  <si>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</si>
  <si>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</si>
  <si>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</si>
  <si>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</si>
  <si>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</si>
  <si>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</si>
  <si>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</si>
  <si>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</si>
  <si>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</si>
  <si>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</si>
  <si>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</si>
  <si>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</si>
  <si>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</si>
  <si>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</si>
  <si>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</si>
  <si>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</si>
  <si>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</si>
  <si>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</si>
  <si>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</si>
  <si>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</si>
  <si>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</si>
  <si>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</si>
  <si>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</si>
  <si>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</si>
  <si>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</si>
  <si>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</si>
  <si>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</si>
  <si>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</si>
  <si>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</si>
  <si>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</si>
  <si>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</si>
  <si>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</si>
  <si>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</si>
  <si>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</si>
  <si>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</si>
  <si>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</si>
  <si>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</si>
  <si>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</si>
  <si>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</si>
  <si>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</si>
  <si>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</si>
  <si>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</si>
  <si>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</si>
  <si>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</si>
  <si>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</si>
  <si>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</si>
  <si>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</si>
  <si>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</si>
  <si>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</si>
  <si>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</si>
  <si>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</si>
  <si>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</si>
  <si>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</si>
  <si>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</si>
  <si>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</si>
  <si>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</si>
  <si>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</si>
  <si>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</si>
  <si>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</si>
  <si>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</si>
  <si>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</si>
  <si>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</si>
  <si>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</si>
  <si>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</si>
  <si>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</si>
  <si>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</si>
  <si>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</si>
  <si>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</si>
  <si>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</si>
  <si>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</si>
  <si>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</si>
  <si>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</si>
  <si>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</si>
  <si>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</si>
  <si>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</si>
  <si>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</si>
  <si>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</si>
  <si>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</si>
  <si>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</si>
  <si>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</si>
  <si>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</si>
  <si>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</si>
  <si>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</si>
  <si>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</si>
  <si>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</si>
  <si>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</si>
  <si>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</si>
  <si>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</si>
  <si>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</si>
  <si>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</si>
  <si>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</si>
  <si>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</si>
  <si>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</si>
  <si>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</si>
  <si>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</si>
  <si>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</si>
  <si>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</si>
  <si>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</si>
  <si>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</si>
  <si>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</si>
  <si>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</si>
  <si>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</si>
  <si>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</si>
  <si>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</si>
  <si>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</si>
  <si>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</si>
  <si>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</si>
  <si>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</si>
  <si>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</si>
  <si>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</si>
  <si>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</si>
  <si>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</si>
  <si>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</si>
  <si>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</si>
  <si>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</si>
  <si>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</si>
  <si>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</si>
  <si>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</si>
  <si>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</si>
  <si>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</si>
  <si>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</si>
  <si>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</si>
  <si>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</si>
  <si>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</si>
  <si>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</si>
  <si>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</si>
  <si>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</si>
  <si>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</si>
  <si>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</si>
  <si>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</si>
  <si>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</si>
  <si>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</si>
  <si>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</si>
  <si>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</si>
  <si>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</si>
  <si>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</si>
  <si>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</si>
  <si>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</si>
  <si>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</si>
  <si>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</si>
  <si>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</si>
  <si>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</si>
  <si>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</si>
  <si>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</si>
  <si>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</si>
  <si>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</si>
  <si>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</si>
  <si>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</si>
  <si>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</si>
  <si>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</si>
  <si>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</si>
  <si>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</si>
  <si>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</si>
  <si>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</si>
  <si>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</si>
  <si>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</si>
  <si>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</si>
  <si>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</si>
  <si>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</si>
  <si>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</si>
  <si>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</si>
  <si>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</si>
  <si>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</si>
  <si>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</si>
  <si>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</si>
  <si>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</si>
  <si>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</si>
  <si>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</si>
  <si>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</si>
  <si>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</si>
  <si>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</si>
  <si>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</si>
  <si>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</si>
  <si>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</si>
  <si>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</si>
  <si>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</si>
  <si>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</si>
  <si>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</si>
  <si>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</si>
  <si>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</si>
  <si>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</si>
  <si>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</si>
  <si>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</si>
  <si>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</si>
  <si>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</si>
  <si>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</si>
  <si>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</si>
  <si>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</si>
  <si>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</si>
  <si>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</si>
  <si>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</si>
  <si>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</si>
  <si>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</si>
  <si>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</si>
  <si>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</si>
  <si>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</si>
  <si>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</si>
  <si>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</si>
  <si>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</si>
  <si>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</si>
  <si>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</si>
  <si>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</si>
  <si>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</si>
  <si>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</si>
  <si>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</si>
  <si>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</si>
  <si>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</si>
  <si>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</si>
  <si>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</si>
  <si>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</si>
  <si>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</si>
  <si>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</si>
  <si>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</si>
  <si>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</si>
  <si>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</si>
  <si>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</si>
  <si>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</si>
  <si>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</si>
  <si>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</si>
  <si>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</si>
  <si>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</si>
  <si>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</si>
  <si>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</si>
  <si>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</si>
  <si>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</si>
  <si>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</si>
  <si>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</si>
  <si>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</si>
  <si>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</si>
  <si>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</si>
  <si>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</si>
  <si>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</si>
  <si>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</si>
  <si>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</si>
  <si>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</si>
  <si>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</si>
  <si>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</si>
  <si>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</si>
  <si>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</si>
  <si>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</si>
  <si>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</si>
  <si>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</si>
  <si>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</si>
  <si>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</si>
  <si>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</si>
  <si>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</si>
  <si>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</si>
  <si>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</si>
  <si>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</si>
  <si>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</si>
  <si>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</si>
  <si>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</si>
  <si>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</si>
  <si>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</si>
  <si>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</si>
  <si>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</si>
  <si>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</si>
  <si>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</si>
  <si>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</si>
  <si>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</si>
  <si>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</si>
  <si>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</si>
  <si>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</si>
  <si>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</si>
  <si>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</si>
  <si>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</si>
  <si>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</si>
  <si>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</si>
  <si>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</si>
  <si>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</si>
  <si>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</si>
  <si>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</si>
  <si>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</si>
  <si>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</si>
  <si>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</si>
  <si>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</si>
  <si>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</si>
  <si>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</si>
  <si>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</si>
  <si>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</si>
  <si>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</si>
  <si>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</si>
  <si>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</si>
  <si>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</si>
  <si>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</si>
  <si>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</si>
  <si>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</si>
  <si>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</si>
  <si>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</si>
  <si>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</si>
  <si>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</si>
  <si>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</si>
  <si>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</si>
  <si>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</si>
  <si>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</si>
  <si>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</si>
  <si>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</si>
  <si>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</si>
  <si>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</si>
  <si>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</si>
  <si>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</si>
  <si>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</si>
  <si>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</si>
  <si>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</si>
  <si>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</si>
  <si>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</si>
  <si>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</si>
  <si>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</si>
  <si>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</si>
  <si>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</si>
  <si>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</si>
  <si>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</si>
  <si>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</si>
  <si>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</si>
  <si>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</si>
  <si>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</si>
  <si>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</si>
  <si>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</si>
  <si>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</si>
  <si>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</si>
  <si>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</si>
  <si>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</si>
  <si>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</si>
  <si>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</si>
  <si>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</si>
  <si>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</si>
  <si>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</si>
  <si>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</si>
  <si>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</si>
  <si>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</si>
  <si>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</si>
  <si>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</si>
  <si>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</si>
  <si>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</si>
  <si>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</si>
  <si>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</si>
  <si>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</si>
  <si>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</si>
  <si>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</si>
  <si>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</si>
  <si>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</si>
  <si>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</si>
  <si>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</si>
  <si>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</si>
  <si>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</si>
  <si>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</si>
  <si>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</si>
  <si>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</si>
  <si>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</si>
  <si>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</si>
  <si>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</si>
  <si>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</si>
  <si>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</si>
  <si>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</si>
  <si>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</si>
  <si>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</si>
  <si>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</si>
  <si>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</si>
  <si>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</si>
  <si>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</si>
  <si>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</si>
  <si>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</si>
  <si>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</si>
  <si>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</si>
  <si>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</si>
  <si>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</si>
  <si>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</si>
  <si>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</si>
  <si>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</si>
  <si>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</si>
  <si>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</si>
  <si>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</si>
  <si>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</si>
  <si>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</si>
  <si>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</si>
  <si>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</si>
  <si>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</si>
  <si>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</si>
  <si>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</si>
  <si>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</si>
  <si>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</si>
  <si>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</si>
  <si>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</si>
  <si>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</si>
  <si>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</si>
  <si>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</si>
  <si>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</si>
  <si>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</si>
  <si>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</si>
  <si>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</si>
  <si>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</si>
  <si>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</si>
  <si>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</si>
  <si>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</si>
  <si>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</si>
  <si>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</si>
  <si>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</si>
  <si>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</si>
  <si>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</si>
  <si>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</si>
  <si>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</si>
  <si>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</si>
  <si>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</si>
  <si>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</si>
  <si>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</si>
  <si>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</si>
  <si>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</si>
  <si>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</si>
  <si>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</si>
  <si>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</si>
  <si>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</si>
  <si>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</si>
  <si>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</si>
  <si>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</si>
  <si>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</si>
  <si>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</si>
  <si>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</si>
  <si>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</si>
  <si>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</si>
  <si>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</si>
  <si>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</si>
  <si>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</si>
  <si>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</si>
  <si>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</si>
  <si>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</si>
  <si>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</si>
  <si>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</si>
  <si>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</si>
  <si>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</si>
  <si>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</si>
  <si>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</si>
  <si>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</si>
  <si>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</si>
  <si>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</si>
  <si>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</si>
  <si>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</si>
  <si>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</si>
  <si>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</si>
  <si>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</si>
  <si>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</si>
  <si>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</si>
  <si>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</si>
  <si>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</si>
  <si>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</si>
  <si>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</si>
  <si>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</si>
  <si>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</si>
  <si>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</si>
  <si>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</si>
  <si>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</si>
  <si>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</si>
  <si>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</si>
  <si>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</si>
  <si>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</si>
  <si>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</si>
  <si>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</si>
  <si>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</si>
  <si>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</si>
  <si>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</si>
  <si>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</si>
  <si>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</si>
  <si>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</si>
  <si>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</si>
  <si>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</si>
  <si>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</si>
  <si>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</si>
  <si>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</si>
  <si>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</si>
  <si>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</si>
  <si>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</si>
  <si>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</si>
  <si>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</si>
  <si>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</si>
  <si>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</si>
  <si>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</si>
  <si>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</si>
  <si>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</si>
  <si>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</si>
  <si>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</si>
  <si>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</si>
  <si>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</si>
  <si>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</si>
  <si>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</si>
  <si>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</si>
  <si>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</si>
  <si>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</si>
  <si>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</si>
  <si>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</si>
  <si>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</si>
  <si>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</si>
  <si>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</si>
  <si>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</si>
  <si>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</si>
  <si>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</si>
  <si>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</si>
  <si>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</si>
  <si>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</si>
  <si>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</si>
  <si>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</si>
  <si>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</si>
  <si>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</si>
  <si>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</si>
  <si>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</si>
  <si>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</si>
  <si>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</si>
  <si>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</si>
  <si>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</si>
  <si>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</si>
  <si>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</si>
  <si>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</si>
  <si>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</si>
  <si>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</si>
  <si>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</si>
  <si>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</si>
  <si>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</si>
  <si>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</si>
  <si>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</si>
  <si>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</si>
  <si>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</si>
  <si>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</si>
  <si>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</si>
  <si>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</si>
  <si>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</si>
  <si>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</si>
  <si>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</si>
  <si>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</si>
  <si>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</si>
  <si>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</si>
  <si>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</si>
  <si>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</si>
  <si>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</si>
  <si>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</si>
  <si>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</si>
  <si>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</si>
  <si>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</si>
  <si>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</si>
  <si>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</si>
  <si>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</si>
  <si>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</si>
  <si>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</si>
  <si>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</si>
  <si>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</si>
  <si>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</si>
  <si>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</si>
  <si>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</si>
  <si>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</si>
  <si>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</si>
  <si>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</si>
  <si>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</si>
  <si>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</si>
  <si>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</si>
  <si>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</si>
  <si>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</si>
  <si>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</si>
  <si>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</si>
  <si>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</si>
  <si>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</si>
  <si>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</si>
  <si>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</si>
  <si>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</si>
  <si>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</si>
  <si>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</si>
  <si>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</si>
  <si>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</si>
  <si>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</si>
  <si>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</si>
  <si>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</si>
  <si>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</si>
  <si>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</si>
  <si>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</si>
  <si>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</si>
  <si>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</si>
  <si>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</si>
  <si>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</si>
  <si>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</si>
  <si>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</si>
  <si>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</si>
  <si>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</si>
  <si>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</si>
  <si>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</si>
  <si>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</si>
  <si>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</si>
  <si>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</si>
  <si>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</si>
  <si>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</si>
  <si>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</si>
  <si>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</si>
  <si>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</si>
  <si>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</si>
  <si>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</si>
  <si>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</si>
  <si>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</si>
  <si>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</si>
  <si>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</si>
  <si>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</si>
  <si>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</si>
  <si>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</si>
  <si>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</si>
  <si>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</si>
  <si>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</si>
  <si>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</si>
  <si>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</si>
  <si>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</si>
  <si>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</si>
  <si>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</si>
  <si>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</si>
  <si>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</si>
  <si>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</si>
  <si>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</si>
  <si>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</si>
  <si>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</si>
  <si>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</si>
  <si>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</si>
  <si>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</si>
  <si>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</si>
  <si>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</si>
  <si>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</si>
  <si>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</si>
  <si>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</si>
  <si>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</si>
  <si>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</si>
  <si>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</si>
  <si>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</si>
  <si>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</si>
  <si>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</si>
  <si>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</si>
  <si>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</si>
  <si>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</si>
  <si>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</si>
  <si>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</si>
  <si>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</si>
  <si>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</si>
  <si>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</si>
  <si>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</si>
  <si>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</si>
  <si>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</si>
  <si>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</si>
  <si>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</si>
  <si>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</si>
  <si>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</si>
  <si>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</si>
  <si>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</si>
  <si>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</si>
  <si>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</si>
  <si>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</si>
  <si>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</si>
  <si>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</si>
  <si>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</si>
  <si>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</si>
  <si>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</si>
  <si>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</si>
  <si>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</si>
  <si>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</si>
  <si>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</si>
  <si>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</si>
  <si>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</si>
  <si>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</si>
  <si>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</si>
  <si>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</si>
  <si>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</si>
  <si>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</si>
  <si>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</si>
  <si>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</si>
  <si>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</si>
  <si>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</si>
  <si>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</si>
  <si>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</si>
  <si>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</si>
  <si>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</si>
  <si>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</si>
  <si>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</si>
  <si>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</si>
  <si>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</si>
  <si>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</si>
  <si>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</si>
  <si>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</si>
  <si>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</si>
  <si>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</si>
  <si>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</si>
  <si>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</si>
  <si>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</si>
  <si>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</si>
  <si>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</si>
  <si>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</si>
  <si>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</si>
  <si>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</si>
  <si>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</si>
  <si>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</si>
  <si>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</si>
  <si>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</si>
  <si>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</si>
  <si>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</si>
  <si>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</si>
  <si>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</si>
  <si>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</si>
  <si>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</si>
  <si>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</si>
  <si>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</si>
  <si>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</si>
  <si>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</si>
  <si>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</si>
  <si>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</si>
  <si>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</si>
  <si>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</si>
  <si>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</si>
  <si>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</si>
  <si>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</si>
  <si>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</si>
  <si>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</si>
  <si>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</si>
  <si>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</si>
  <si>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</si>
  <si>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</si>
  <si>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</si>
  <si>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</si>
  <si>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</si>
  <si>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</si>
  <si>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</si>
  <si>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</si>
  <si>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</si>
  <si>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</si>
  <si>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</si>
  <si>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</si>
  <si>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</si>
  <si>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</si>
  <si>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</si>
  <si>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</si>
  <si>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</si>
  <si>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</si>
  <si>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</si>
  <si>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</si>
  <si>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</si>
  <si>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</si>
  <si>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</si>
  <si>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</si>
  <si>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</si>
  <si>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</si>
  <si>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</si>
  <si>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</si>
  <si>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</si>
  <si>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</si>
  <si>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</si>
  <si>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</si>
  <si>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</si>
  <si>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</si>
  <si>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</si>
  <si>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</si>
  <si>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</si>
  <si>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</si>
  <si>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</si>
  <si>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</si>
  <si>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</si>
  <si>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</si>
  <si>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</si>
  <si>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</si>
  <si>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</si>
  <si>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</si>
  <si>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</si>
  <si>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</si>
  <si>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</si>
  <si>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</si>
  <si>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</si>
  <si>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</si>
  <si>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</si>
  <si>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</si>
  <si>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</si>
  <si>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</si>
  <si>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</si>
  <si>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</si>
  <si>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</si>
  <si>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</si>
  <si>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</si>
  <si>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</si>
  <si>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</si>
  <si>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</si>
  <si>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</si>
  <si>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</si>
  <si>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</si>
  <si>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</si>
  <si>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</si>
  <si>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</si>
  <si>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</si>
  <si>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</si>
  <si>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</si>
  <si>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</si>
  <si>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</si>
  <si>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</si>
  <si>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</si>
  <si>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</si>
  <si>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</si>
  <si>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</si>
  <si>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</si>
  <si>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</si>
  <si>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</si>
  <si>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</si>
  <si>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</si>
  <si>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</si>
  <si>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</si>
  <si>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</si>
  <si>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</si>
  <si>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</si>
  <si>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</si>
  <si>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</si>
  <si>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</si>
  <si>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</si>
  <si>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</si>
  <si>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</si>
  <si>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</si>
  <si>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</si>
  <si>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</si>
  <si>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</si>
  <si>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</si>
  <si>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</si>
  <si>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</si>
  <si>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</si>
  <si>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</si>
  <si>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</si>
  <si>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</si>
  <si>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</si>
  <si>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</si>
  <si>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</si>
  <si>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</si>
  <si>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</si>
  <si>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</si>
  <si>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</si>
  <si>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</si>
  <si>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</si>
  <si>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</si>
  <si>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</si>
  <si>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</si>
  <si>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</si>
  <si>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</si>
  <si>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</si>
  <si>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</si>
  <si>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</si>
  <si>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</si>
  <si>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</si>
  <si>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</si>
  <si>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</si>
  <si>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</si>
  <si>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</si>
  <si>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</si>
  <si>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</si>
  <si>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</si>
  <si>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</si>
  <si>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</si>
  <si>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</si>
  <si>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</si>
  <si>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</si>
  <si>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</si>
  <si>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</si>
  <si>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</si>
  <si>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</si>
  <si>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</si>
  <si>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</si>
  <si>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</si>
  <si>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</si>
  <si>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</si>
  <si>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</si>
  <si>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</si>
  <si>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</si>
  <si>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</si>
  <si>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</si>
  <si>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</si>
  <si>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</si>
  <si>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</si>
  <si>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</si>
  <si>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</si>
  <si>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</si>
  <si>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</si>
  <si>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</si>
  <si>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</si>
  <si>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</si>
  <si>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</si>
  <si>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</si>
  <si>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</si>
  <si>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</si>
  <si>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</si>
  <si>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</si>
  <si>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</si>
  <si>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</si>
  <si>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</si>
  <si>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</si>
  <si>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</si>
  <si>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</si>
  <si>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</si>
  <si>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</si>
  <si>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</si>
  <si>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</si>
  <si>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</si>
  <si>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</si>
  <si>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</si>
  <si>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</si>
  <si>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</si>
  <si>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</si>
  <si>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</si>
  <si>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</si>
  <si>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</si>
  <si>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</si>
  <si>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</si>
  <si>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</si>
  <si>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</si>
  <si>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</si>
  <si>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</si>
  <si>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</si>
  <si>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</si>
  <si>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</si>
  <si>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</si>
  <si>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</si>
  <si>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</si>
  <si>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</si>
  <si>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</si>
  <si>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</si>
  <si>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</si>
  <si>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</si>
  <si>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</si>
  <si>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</si>
  <si>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</si>
  <si>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</si>
  <si>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</si>
  <si>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</si>
  <si>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</si>
  <si>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</si>
  <si>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</si>
  <si>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</si>
  <si>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</si>
  <si>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</si>
  <si>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</si>
  <si>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</si>
  <si>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</si>
  <si>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</si>
  <si>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</si>
  <si>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</si>
  <si>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</si>
  <si>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</si>
  <si>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</si>
  <si>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</si>
  <si>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</si>
  <si>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</si>
  <si>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</si>
  <si>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</si>
  <si>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</si>
  <si>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</si>
  <si>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</si>
  <si>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</si>
  <si>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</si>
  <si>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</si>
  <si>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</si>
  <si>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</si>
  <si>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</si>
  <si>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</si>
  <si>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</si>
  <si>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</si>
  <si>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</si>
  <si>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</si>
  <si>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</si>
  <si>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</si>
  <si>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</si>
  <si>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</si>
  <si>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</si>
  <si>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</si>
  <si>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</si>
  <si>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</si>
  <si>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</si>
  <si>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</si>
  <si>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</si>
  <si>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</si>
  <si>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</si>
  <si>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</si>
  <si>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</si>
  <si>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</si>
  <si>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</si>
  <si>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</si>
  <si>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</si>
  <si>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</si>
  <si>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</si>
  <si>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</si>
  <si>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</si>
  <si>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</si>
  <si>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</si>
  <si>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</si>
  <si>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</si>
  <si>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</si>
  <si>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</si>
  <si>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</si>
  <si>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</si>
  <si>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</si>
  <si>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</si>
  <si>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</si>
  <si>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</si>
  <si>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</si>
  <si>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</si>
  <si>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</si>
  <si>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</si>
  <si>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</si>
  <si>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</si>
  <si>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</si>
  <si>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</si>
  <si>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</si>
  <si>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</si>
  <si>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</si>
  <si>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</si>
  <si>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</si>
  <si>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</si>
  <si>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</si>
  <si>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</si>
  <si>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</si>
  <si>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</si>
  <si>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</si>
  <si>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</si>
  <si>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</si>
  <si>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</si>
  <si>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</si>
  <si>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</si>
  <si>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</si>
  <si>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</si>
  <si>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</si>
  <si>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</si>
  <si>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</si>
  <si>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</si>
  <si>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</si>
  <si>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</si>
  <si>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</si>
  <si>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</si>
  <si>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</si>
  <si>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</si>
  <si>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</si>
  <si>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</si>
  <si>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</si>
  <si>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</si>
  <si>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</si>
  <si>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</si>
  <si>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</si>
  <si>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</si>
  <si>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</si>
  <si>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</si>
  <si>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</si>
  <si>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</si>
  <si>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</si>
  <si>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</si>
  <si>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</si>
  <si>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</si>
  <si>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</si>
  <si>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</si>
  <si>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</si>
  <si>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</si>
  <si>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</si>
  <si>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</si>
  <si>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</si>
  <si>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</si>
  <si>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</si>
  <si>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</si>
  <si>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</si>
  <si>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</si>
  <si>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</si>
  <si>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</si>
  <si>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</si>
  <si>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</si>
  <si>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</si>
  <si>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</si>
  <si>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</si>
  <si>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</si>
  <si>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</si>
  <si>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</si>
  <si>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</si>
  <si>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</si>
  <si>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</si>
  <si>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</si>
  <si>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</si>
  <si>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</si>
  <si>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</si>
  <si>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</si>
  <si>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</si>
  <si>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</si>
  <si>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</si>
  <si>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</si>
  <si>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</si>
  <si>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</si>
  <si>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</si>
  <si>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</si>
  <si>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</si>
  <si>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</si>
  <si>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</si>
  <si>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</si>
  <si>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</si>
  <si>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</si>
  <si>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</si>
  <si>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</si>
  <si>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</si>
  <si>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</si>
  <si>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</si>
  <si>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</si>
  <si>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</si>
  <si>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</si>
  <si>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</si>
  <si>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</si>
  <si>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</si>
  <si>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</si>
  <si>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</si>
  <si>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</si>
  <si>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</si>
  <si>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</si>
  <si>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</si>
  <si>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</si>
  <si>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</si>
  <si>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</si>
  <si>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</si>
  <si>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</si>
  <si>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</si>
  <si>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</si>
  <si>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</si>
  <si>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</si>
  <si>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</si>
  <si>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</si>
  <si>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</si>
  <si>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</si>
  <si>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</si>
  <si>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</si>
  <si>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</si>
  <si>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</si>
  <si>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</si>
  <si>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</si>
  <si>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</si>
  <si>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</si>
  <si>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</si>
  <si>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</si>
  <si>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</si>
  <si>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</si>
  <si>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</si>
  <si>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</si>
  <si>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</si>
  <si>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</si>
  <si>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</si>
  <si>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</si>
  <si>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</si>
  <si>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</si>
  <si>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</si>
  <si>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</si>
  <si>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</si>
  <si>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</si>
  <si>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</si>
  <si>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</si>
  <si>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</si>
  <si>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</si>
  <si>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</si>
  <si>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</si>
  <si>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</si>
  <si>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</si>
  <si>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</si>
  <si>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</si>
  <si>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</si>
  <si>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</si>
  <si>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</si>
  <si>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</si>
  <si>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</si>
  <si>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</si>
  <si>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</si>
  <si>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</si>
  <si>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</si>
  <si>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</si>
  <si>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</si>
  <si>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</si>
  <si>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</si>
  <si>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</si>
  <si>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</si>
  <si>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</si>
  <si>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</si>
  <si>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</si>
  <si>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</si>
  <si>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</si>
  <si>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</si>
  <si>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</si>
  <si>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</si>
  <si>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</si>
  <si>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</si>
  <si>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</si>
  <si>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</si>
  <si>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</si>
  <si>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</si>
  <si>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</si>
  <si>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</si>
  <si>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</si>
  <si>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</si>
  <si>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</si>
  <si>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</si>
  <si>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</si>
  <si>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</si>
  <si>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</si>
  <si>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</si>
  <si>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</si>
  <si>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</si>
  <si>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</si>
  <si>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</si>
  <si>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</si>
  <si>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</si>
  <si>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</si>
  <si>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</si>
  <si>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</si>
  <si>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</si>
  <si>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</si>
  <si>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</si>
  <si>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</si>
  <si>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</si>
  <si>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</si>
  <si>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</si>
  <si>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</si>
  <si>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</si>
  <si>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</si>
  <si>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</si>
  <si>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</si>
  <si>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</si>
  <si>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</si>
  <si>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</si>
  <si>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</si>
  <si>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</si>
  <si>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</si>
  <si>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</si>
  <si>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</si>
  <si>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</si>
  <si>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</si>
  <si>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</si>
  <si>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</si>
  <si>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</si>
  <si>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</si>
  <si>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</si>
  <si>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</si>
  <si>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</si>
  <si>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</si>
  <si>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</si>
  <si>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</si>
  <si>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</si>
  <si>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</si>
  <si>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</si>
  <si>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</si>
  <si>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</si>
  <si>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</si>
  <si>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</si>
  <si>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</si>
  <si>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</si>
  <si>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</si>
  <si>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</si>
  <si>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</si>
  <si>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</si>
  <si>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</si>
  <si>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</si>
  <si>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</si>
  <si>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</si>
  <si>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</si>
  <si>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</si>
  <si>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</si>
  <si>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</si>
  <si>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</si>
  <si>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</si>
  <si>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</si>
  <si>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</si>
  <si>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</si>
  <si>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</si>
  <si>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</si>
  <si>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</si>
  <si>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</si>
  <si>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</si>
  <si>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</si>
  <si>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</si>
  <si>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</si>
  <si>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</si>
  <si>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</si>
  <si>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</si>
  <si>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</si>
  <si>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</si>
  <si>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</si>
  <si>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</si>
  <si>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</si>
  <si>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</si>
  <si>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</si>
  <si>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</si>
  <si>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</si>
  <si>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</si>
  <si>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</si>
  <si>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</si>
  <si>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</si>
  <si>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</si>
  <si>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</si>
  <si>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</si>
  <si>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</si>
  <si>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</si>
  <si>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</si>
  <si>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</si>
  <si>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</si>
  <si>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</si>
  <si>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</si>
  <si>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</si>
  <si>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</si>
  <si>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</si>
  <si>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</si>
  <si>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</si>
  <si>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</si>
  <si>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</si>
  <si>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</si>
  <si>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</si>
  <si>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</si>
  <si>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</si>
  <si>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</si>
  <si>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</si>
  <si>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</si>
  <si>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</si>
  <si>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</si>
  <si>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</si>
  <si>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</si>
  <si>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</si>
  <si>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</si>
  <si>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</si>
  <si>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</si>
  <si>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</si>
  <si>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</si>
  <si>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</si>
  <si>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</si>
  <si>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</si>
  <si>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</si>
  <si>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</si>
  <si>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</si>
  <si>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</si>
  <si>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</si>
  <si>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</si>
  <si>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</si>
  <si>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</si>
  <si>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</si>
  <si>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</si>
  <si>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</si>
  <si>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</si>
  <si>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</si>
  <si>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</si>
  <si>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</si>
  <si>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</si>
  <si>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</si>
  <si>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</si>
  <si>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</si>
  <si>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</si>
  <si>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</si>
  <si>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</si>
  <si>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</si>
  <si>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</si>
  <si>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</si>
  <si>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</si>
  <si>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</si>
  <si>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</si>
  <si>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</si>
  <si>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</si>
  <si>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</si>
  <si>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</si>
  <si>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</si>
  <si>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</si>
  <si>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</si>
  <si>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</si>
  <si>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</si>
  <si>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</si>
  <si>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</si>
  <si>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</si>
  <si>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</si>
  <si>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</si>
  <si>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</si>
  <si>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</si>
  <si>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</si>
  <si>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</si>
  <si>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</si>
  <si>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</si>
  <si>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</si>
  <si>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</si>
  <si>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</si>
  <si>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</si>
  <si>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</si>
  <si>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</si>
  <si>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</si>
  <si>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</si>
  <si>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</si>
  <si>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</si>
  <si>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</si>
  <si>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</si>
  <si>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</si>
  <si>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</si>
  <si>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</si>
  <si>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</si>
  <si>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</si>
  <si>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</si>
  <si>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</si>
  <si>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</si>
  <si>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</si>
  <si>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</si>
  <si>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</si>
  <si>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</si>
  <si>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</si>
  <si>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</si>
  <si>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</si>
  <si>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</si>
  <si>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</si>
  <si>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</si>
  <si>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</si>
  <si>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</si>
  <si>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</si>
  <si>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</si>
  <si>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</si>
  <si>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</si>
  <si>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</si>
  <si>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</si>
  <si>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</si>
  <si>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</si>
  <si>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</si>
  <si>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</si>
  <si>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</si>
  <si>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</si>
  <si>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</si>
  <si>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</si>
  <si>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</si>
  <si>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</si>
  <si>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</si>
  <si>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</si>
  <si>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</si>
  <si>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</si>
  <si>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</si>
  <si>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</si>
  <si>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</si>
  <si>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</si>
  <si>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</si>
  <si>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</si>
  <si>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</si>
  <si>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</si>
  <si>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</si>
  <si>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</si>
  <si>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</si>
  <si>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</si>
  <si>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</si>
  <si>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</si>
  <si>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</si>
  <si>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</si>
  <si>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</si>
  <si>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</si>
  <si>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</si>
  <si>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</si>
  <si>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</si>
  <si>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</si>
  <si>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</si>
  <si>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</si>
  <si>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</si>
  <si>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</si>
  <si>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</si>
  <si>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</si>
  <si>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</si>
  <si>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</si>
  <si>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</si>
  <si>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</si>
  <si>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</si>
  <si>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</si>
  <si>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</si>
  <si>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</si>
  <si>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</si>
  <si>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</si>
  <si>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</si>
  <si>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</si>
  <si>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</si>
  <si>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</si>
  <si>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</si>
  <si>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</si>
  <si>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</si>
  <si>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</si>
  <si>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</si>
  <si>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</si>
  <si>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</si>
  <si>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</si>
  <si>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</si>
  <si>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</si>
  <si>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</si>
  <si>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</si>
  <si>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</si>
  <si>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</si>
  <si>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</si>
  <si>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</si>
  <si>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</si>
  <si>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</si>
  <si>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</si>
  <si>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</si>
  <si>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</si>
  <si>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</si>
  <si>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</si>
  <si>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</si>
  <si>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</si>
  <si>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</si>
  <si>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</si>
  <si>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</si>
  <si>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</si>
  <si>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</si>
  <si>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</si>
  <si>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</si>
  <si>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</si>
  <si>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</si>
  <si>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</si>
  <si>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</si>
  <si>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</si>
  <si>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</si>
  <si>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</si>
  <si>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</si>
  <si>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</si>
  <si>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</si>
  <si>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</si>
  <si>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</si>
  <si>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</si>
  <si>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</si>
  <si>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</si>
  <si>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</si>
  <si>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</si>
  <si>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</si>
  <si>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</si>
  <si>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</si>
  <si>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</si>
  <si>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</si>
  <si>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</si>
  <si>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</si>
  <si>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</si>
  <si>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</si>
  <si>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</si>
  <si>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</si>
  <si>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</si>
  <si>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</si>
  <si>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</si>
  <si>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</si>
  <si>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</si>
  <si>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</si>
  <si>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</si>
  <si>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</si>
  <si>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</si>
  <si>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</si>
  <si>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</si>
  <si>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</si>
  <si>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</si>
  <si>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</si>
  <si>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</si>
  <si>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</si>
  <si>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</si>
  <si>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</si>
  <si>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</si>
  <si>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</si>
  <si>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</si>
  <si>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</si>
  <si>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</si>
  <si>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</si>
  <si>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</si>
  <si>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</si>
  <si>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</si>
  <si>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</si>
  <si>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</si>
  <si>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</si>
  <si>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</si>
  <si>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</si>
  <si>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</si>
  <si>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</si>
  <si>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</si>
  <si>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</si>
  <si>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</si>
  <si>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</si>
  <si>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</si>
  <si>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</si>
  <si>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</si>
  <si>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</si>
  <si>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</si>
  <si>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</si>
  <si>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</si>
  <si>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</si>
  <si>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</si>
  <si>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</si>
  <si>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</si>
  <si>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</si>
  <si>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</si>
  <si>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</si>
  <si>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</si>
  <si>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</si>
  <si>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</si>
  <si>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</si>
  <si>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</si>
  <si>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</si>
  <si>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</si>
  <si>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</si>
  <si>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</si>
  <si>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</si>
  <si>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</si>
  <si>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</si>
  <si>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</si>
  <si>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</si>
  <si>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</si>
  <si>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</si>
  <si>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</si>
  <si>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</si>
  <si>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</si>
  <si>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</si>
  <si>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</si>
  <si>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</si>
  <si>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</si>
  <si>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</si>
  <si>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</si>
  <si>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</si>
  <si>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</si>
  <si>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</si>
  <si>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</si>
  <si>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</si>
  <si>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</si>
  <si>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</si>
  <si>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</si>
  <si>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</si>
  <si>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</si>
  <si>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</si>
  <si>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</si>
  <si>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</si>
  <si>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</si>
  <si>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</si>
  <si>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</si>
  <si>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</si>
  <si>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</si>
  <si>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</si>
  <si>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</si>
  <si>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</si>
  <si>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</si>
  <si>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</si>
  <si>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</si>
  <si>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</si>
  <si>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</si>
  <si>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</si>
  <si>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</si>
  <si>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</si>
  <si>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</si>
  <si>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</si>
  <si>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</si>
  <si>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</si>
  <si>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</si>
  <si>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</si>
  <si>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</si>
  <si>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</si>
  <si>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</si>
  <si>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</si>
  <si>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</si>
  <si>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</si>
  <si>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</si>
  <si>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</si>
  <si>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</si>
  <si>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</si>
  <si>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</si>
  <si>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</si>
  <si>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</si>
  <si>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</si>
  <si>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</si>
  <si>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</si>
  <si>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</si>
  <si>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</si>
  <si>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</si>
  <si>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</si>
  <si>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</si>
  <si>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</si>
  <si>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</si>
  <si>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</si>
  <si>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</si>
  <si>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</si>
  <si>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</si>
  <si>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</si>
  <si>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</si>
  <si>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</si>
  <si>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</si>
  <si>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</si>
  <si>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</si>
  <si>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</si>
  <si>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</si>
  <si>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</si>
  <si>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</si>
  <si>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</si>
  <si>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</si>
  <si>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</si>
  <si>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</si>
  <si>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</si>
  <si>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</si>
  <si>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</si>
  <si>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</si>
  <si>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</si>
  <si>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</si>
  <si>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</si>
  <si>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</si>
  <si>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</si>
  <si>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</si>
  <si>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</si>
  <si>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</si>
  <si>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</si>
  <si>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</si>
  <si>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</si>
  <si>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</si>
  <si>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</si>
  <si>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</si>
  <si>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</si>
  <si>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</si>
  <si>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</si>
  <si>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</si>
  <si>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</si>
  <si>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</si>
  <si>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</si>
  <si>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</si>
  <si>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</si>
  <si>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</si>
  <si>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</si>
  <si>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</si>
  <si>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</si>
  <si>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</si>
  <si>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</si>
  <si>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</si>
  <si>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</si>
  <si>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</si>
  <si>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</si>
  <si>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</si>
  <si>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</si>
  <si>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</si>
  <si>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</si>
  <si>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</si>
  <si>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</si>
  <si>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</si>
  <si>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</si>
  <si>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</si>
  <si>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</si>
  <si>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</si>
  <si>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</si>
  <si>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</si>
  <si>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</si>
  <si>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</si>
  <si>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</si>
  <si>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</si>
  <si>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</si>
  <si>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</si>
  <si>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</si>
  <si>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</si>
  <si>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</si>
  <si>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</si>
  <si>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</si>
  <si>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</si>
  <si>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</si>
  <si>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</si>
  <si>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</si>
  <si>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</si>
  <si>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</si>
  <si>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</si>
  <si>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</si>
  <si>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</si>
  <si>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</si>
  <si>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</si>
  <si>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</si>
  <si>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</si>
  <si>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</si>
  <si>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</si>
  <si>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</si>
  <si>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</si>
  <si>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</si>
  <si>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</si>
  <si>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</si>
  <si>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</si>
  <si>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</si>
  <si>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</si>
  <si>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</si>
  <si>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</si>
  <si>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</si>
  <si>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</si>
  <si>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</si>
  <si>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</si>
  <si>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</si>
  <si>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</si>
  <si>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</si>
  <si>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</si>
  <si>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</si>
  <si>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</si>
  <si>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</si>
  <si>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</si>
  <si>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</si>
  <si>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</si>
  <si>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</si>
  <si>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</si>
  <si>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</si>
  <si>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</si>
  <si>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</si>
  <si>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</si>
  <si>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</si>
  <si>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</si>
  <si>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</si>
  <si>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</si>
  <si>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</si>
  <si>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</si>
  <si>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</si>
  <si>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</si>
  <si>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</si>
  <si>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</si>
  <si>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</si>
  <si>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</si>
  <si>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</si>
  <si>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</si>
  <si>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</si>
  <si>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</si>
  <si>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</si>
  <si>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</si>
  <si>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</si>
  <si>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</si>
  <si>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</si>
  <si>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</si>
  <si>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</si>
  <si>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</si>
  <si>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</si>
  <si>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</si>
  <si>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</si>
  <si>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</si>
  <si>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</si>
  <si>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</si>
  <si>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</si>
  <si>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</si>
  <si>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</si>
  <si>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</si>
  <si>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</si>
  <si>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</si>
  <si>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</si>
  <si>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</si>
  <si>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</si>
  <si>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</si>
  <si>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</si>
  <si>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</si>
  <si>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</si>
  <si>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</si>
  <si>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</si>
  <si>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</si>
  <si>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</si>
  <si>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</si>
  <si>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</si>
  <si>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</si>
  <si>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</si>
  <si>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</si>
  <si>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</si>
  <si>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</si>
  <si>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</si>
  <si>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</si>
  <si>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</si>
  <si>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</si>
  <si>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</si>
  <si>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</si>
  <si>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</si>
  <si>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</si>
  <si>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</si>
  <si>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</si>
  <si>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</si>
  <si>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</si>
  <si>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</si>
  <si>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</si>
  <si>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</si>
  <si>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</si>
  <si>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</si>
  <si>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</si>
  <si>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</si>
  <si>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</si>
  <si>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</si>
  <si>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</si>
  <si>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</si>
  <si>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</si>
  <si>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</si>
  <si>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</si>
  <si>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</si>
  <si>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</si>
  <si>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</si>
  <si>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</si>
  <si>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</si>
  <si>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</si>
  <si>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</si>
  <si>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</si>
  <si>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</si>
  <si>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</si>
  <si>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</si>
  <si>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</si>
  <si>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</si>
  <si>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</si>
  <si>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</si>
  <si>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</si>
  <si>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</si>
  <si>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</si>
  <si>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</si>
  <si>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</si>
  <si>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</si>
  <si>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</si>
  <si>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</si>
  <si>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</si>
  <si>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</si>
  <si>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</si>
  <si>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</si>
  <si>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</si>
  <si>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</si>
  <si>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</si>
  <si>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</si>
  <si>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</si>
  <si>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</si>
  <si>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</si>
  <si>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</si>
  <si>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</si>
  <si>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</si>
  <si>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</si>
  <si>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</si>
  <si>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</si>
  <si>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</si>
  <si>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</si>
  <si>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</si>
  <si>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</si>
  <si>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</si>
  <si>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</si>
  <si>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</si>
  <si>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</si>
  <si>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</si>
  <si>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</si>
  <si>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</si>
  <si>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</si>
  <si>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</si>
  <si>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</si>
  <si>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</si>
  <si>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</si>
  <si>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</si>
  <si>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</si>
  <si>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</si>
  <si>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</si>
  <si>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</si>
  <si>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</si>
  <si>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</si>
  <si>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</si>
  <si>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</si>
  <si>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</si>
  <si>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</si>
  <si>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</si>
  <si>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</si>
  <si>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</si>
  <si>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</si>
  <si>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</si>
  <si>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</si>
  <si>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</si>
  <si>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</si>
  <si>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</si>
  <si>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</si>
  <si>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</si>
  <si>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</si>
  <si>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</si>
  <si>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</si>
  <si>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</si>
  <si>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</si>
  <si>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</si>
  <si>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</si>
  <si>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</si>
  <si>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</si>
  <si>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</si>
  <si>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</si>
  <si>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</si>
  <si>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</si>
  <si>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</si>
  <si>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</si>
  <si>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</si>
  <si>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</si>
  <si>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</si>
  <si>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</si>
  <si>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</si>
  <si>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</si>
  <si>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</si>
  <si>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</si>
  <si>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</si>
  <si>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</si>
  <si>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</si>
  <si>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</si>
  <si>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</si>
  <si>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</si>
  <si>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</si>
  <si>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</si>
  <si>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</si>
  <si>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</si>
  <si>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</si>
  <si>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</si>
  <si>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</si>
  <si>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</si>
  <si>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</si>
  <si>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</si>
  <si>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</si>
  <si>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</si>
  <si>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</si>
  <si>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</si>
  <si>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</si>
  <si>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</si>
  <si>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</si>
  <si>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</si>
  <si>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</si>
  <si>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</si>
  <si>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</si>
  <si>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</si>
  <si>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</si>
  <si>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</si>
  <si>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</si>
  <si>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</si>
  <si>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</si>
  <si>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</si>
  <si>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</si>
  <si>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</si>
  <si>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</si>
  <si>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</si>
  <si>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</si>
  <si>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</si>
  <si>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</si>
  <si>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</si>
  <si>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</si>
  <si>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</si>
  <si>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</si>
  <si>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</si>
  <si>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</si>
  <si>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</si>
  <si>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</si>
  <si>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</si>
  <si>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</si>
  <si>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</si>
  <si>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</si>
  <si>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</si>
  <si>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</si>
  <si>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</si>
  <si>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</si>
  <si>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</si>
  <si>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</si>
  <si>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</si>
  <si>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</si>
  <si>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</si>
  <si>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</si>
  <si>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</si>
  <si>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</si>
  <si>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</si>
  <si>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</si>
  <si>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</si>
  <si>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</si>
  <si>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</si>
  <si>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</si>
  <si>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</si>
  <si>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</si>
  <si>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</si>
  <si>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</si>
  <si>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</si>
  <si>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</si>
  <si>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</si>
  <si>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</si>
  <si>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</si>
  <si>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</si>
  <si>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</si>
  <si>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</si>
  <si>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</si>
  <si>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</si>
  <si>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</si>
  <si>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</si>
  <si>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</si>
  <si>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</si>
  <si>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</si>
  <si>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</si>
  <si>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</si>
  <si>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</si>
  <si>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</si>
  <si>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</si>
  <si>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</si>
  <si>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</si>
  <si>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</si>
  <si>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</si>
  <si>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</si>
  <si>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</si>
  <si>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</si>
  <si>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</si>
  <si>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</si>
  <si>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</si>
  <si>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</si>
  <si>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</si>
  <si>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</si>
  <si>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</si>
  <si>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</si>
  <si>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</si>
  <si>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</si>
  <si>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</si>
  <si>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</si>
  <si>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</si>
  <si>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</si>
  <si>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</si>
  <si>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</si>
  <si>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</si>
  <si>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</si>
  <si>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</si>
  <si>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</si>
  <si>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</si>
  <si>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</si>
  <si>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</si>
  <si>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</si>
  <si>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</si>
  <si>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</si>
  <si>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</si>
  <si>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</si>
  <si>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</si>
  <si>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</si>
  <si>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</si>
  <si>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</si>
  <si>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</si>
  <si>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</si>
  <si>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</si>
  <si>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</si>
  <si>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</si>
  <si>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</si>
  <si>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</si>
  <si>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</si>
  <si>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</si>
  <si>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</si>
  <si>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</si>
  <si>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</si>
  <si>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</si>
  <si>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</si>
  <si>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</si>
  <si>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</si>
  <si>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</si>
  <si>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</si>
  <si>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</si>
  <si>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</si>
  <si>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</si>
  <si>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</si>
  <si>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</si>
  <si>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</si>
  <si>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</si>
  <si>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</si>
  <si>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</si>
  <si>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</si>
  <si>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</si>
  <si>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</si>
  <si>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</si>
  <si>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</si>
  <si>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</si>
  <si>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</si>
  <si>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</si>
  <si>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</si>
  <si>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</si>
  <si>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</si>
  <si>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</si>
  <si>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</si>
  <si>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</si>
  <si>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</si>
  <si>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</si>
  <si>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</si>
  <si>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</si>
  <si>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</si>
  <si>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</si>
  <si>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</si>
  <si>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</si>
  <si>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</si>
  <si>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</si>
  <si>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</si>
  <si>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</si>
  <si>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</si>
  <si>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</si>
  <si>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</si>
  <si>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</si>
  <si>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</si>
  <si>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</si>
  <si>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</si>
  <si>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</si>
  <si>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</si>
  <si>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</si>
  <si>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</si>
  <si>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</si>
  <si>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</si>
  <si>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</si>
  <si>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</si>
  <si>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</si>
  <si>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</si>
  <si>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</si>
  <si>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</si>
  <si>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</si>
  <si>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</si>
  <si>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</si>
  <si>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</si>
  <si>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</si>
  <si>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</si>
  <si>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</si>
  <si>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</si>
  <si>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</si>
  <si>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</si>
  <si>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</si>
  <si>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</si>
  <si>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</si>
  <si>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</si>
  <si>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</si>
  <si>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</si>
  <si>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</si>
  <si>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</si>
  <si>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</si>
  <si>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</si>
  <si>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</si>
  <si>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</si>
  <si>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</si>
  <si>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</si>
  <si>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</si>
  <si>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</si>
  <si>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</si>
  <si>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</si>
  <si>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</si>
  <si>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</si>
  <si>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</si>
  <si>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</si>
  <si>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</si>
  <si>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</si>
  <si>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</si>
  <si>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</si>
  <si>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</si>
  <si>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</si>
  <si>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</si>
  <si>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</si>
  <si>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</si>
  <si>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</si>
  <si>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</si>
  <si>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</si>
  <si>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</si>
  <si>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</si>
  <si>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</si>
  <si>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</si>
  <si>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</si>
  <si>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</si>
  <si>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</si>
  <si>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</si>
  <si>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</si>
  <si>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</si>
  <si>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</si>
  <si>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</si>
  <si>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</si>
  <si>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</si>
  <si>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</si>
  <si>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</si>
  <si>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</si>
  <si>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</si>
  <si>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</si>
  <si>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</si>
  <si>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</si>
  <si>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</si>
  <si>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</si>
  <si>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</si>
  <si>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</si>
  <si>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</si>
  <si>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</si>
  <si>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</si>
  <si>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</si>
  <si>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</si>
  <si>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</si>
  <si>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</si>
  <si>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</si>
  <si>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</si>
  <si>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</si>
  <si>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</si>
  <si>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</si>
  <si>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</si>
  <si>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</si>
  <si>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</si>
  <si>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</si>
  <si>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</si>
  <si>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</si>
  <si>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</si>
  <si>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</si>
  <si>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</si>
  <si>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</si>
  <si>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</si>
  <si>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</si>
  <si>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</si>
  <si>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</si>
  <si>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</si>
  <si>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</si>
  <si>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</si>
  <si>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</si>
  <si>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</si>
  <si>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</si>
  <si>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</si>
  <si>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</si>
  <si>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</si>
  <si>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</si>
  <si>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</si>
  <si>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</si>
  <si>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</si>
  <si>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</si>
  <si>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</si>
  <si>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</si>
  <si>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</si>
  <si>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</si>
  <si>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</si>
  <si>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</si>
  <si>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</si>
  <si>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</si>
  <si>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</si>
  <si>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</si>
  <si>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</si>
  <si>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</si>
  <si>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</si>
  <si>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</si>
  <si>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</si>
  <si>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</si>
  <si>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</si>
  <si>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</si>
  <si>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</si>
  <si>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</si>
  <si>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</si>
  <si>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</si>
  <si>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</si>
  <si>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</si>
  <si>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</si>
  <si>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</si>
  <si>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</si>
  <si>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</si>
  <si>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</si>
  <si>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</si>
  <si>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</si>
  <si>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</si>
  <si>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</si>
  <si>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</si>
  <si>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</si>
  <si>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</si>
  <si>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</si>
  <si>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</si>
  <si>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</si>
  <si>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</si>
  <si>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</si>
  <si>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</si>
  <si>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</si>
  <si>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</si>
  <si>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</si>
  <si>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</si>
  <si>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</si>
  <si>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</si>
  <si>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</si>
  <si>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</si>
  <si>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</si>
  <si>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</si>
  <si>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</si>
  <si>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</si>
  <si>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</si>
  <si>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</si>
  <si>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</si>
  <si>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</si>
  <si>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</si>
  <si>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</si>
  <si>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</si>
  <si>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</si>
  <si>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</si>
  <si>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</si>
  <si>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</si>
  <si>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</si>
  <si>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</si>
  <si>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</si>
  <si>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</si>
  <si>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</si>
  <si>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</si>
  <si>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</si>
  <si>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</si>
  <si>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</si>
  <si>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</si>
  <si>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</si>
  <si>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</si>
  <si>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</si>
  <si>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</si>
  <si>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</si>
  <si>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</si>
  <si>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</si>
  <si>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</si>
  <si>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</si>
  <si>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</si>
  <si>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</si>
  <si>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</si>
  <si>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</si>
  <si>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</si>
  <si>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</si>
  <si>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</si>
  <si>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</si>
  <si>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</si>
  <si>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</si>
  <si>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</si>
  <si>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</si>
  <si>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</si>
  <si>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</si>
  <si>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</si>
  <si>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</si>
  <si>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</si>
  <si>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</si>
  <si>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</si>
  <si>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</si>
  <si>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</si>
  <si>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</si>
  <si>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</si>
  <si>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</si>
  <si>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</si>
  <si>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</si>
  <si>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</si>
  <si>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</si>
  <si>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</si>
  <si>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</si>
  <si>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</si>
  <si>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</si>
  <si>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</si>
  <si>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</si>
  <si>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</si>
  <si>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</si>
  <si>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</si>
  <si>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</si>
  <si>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</si>
  <si>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</si>
  <si>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</si>
  <si>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</si>
  <si>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</si>
  <si>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</si>
  <si>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</si>
  <si>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</si>
  <si>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</si>
  <si>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</si>
  <si>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</si>
  <si>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</si>
  <si>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</si>
  <si>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</si>
  <si>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</si>
  <si>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</si>
  <si>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</si>
  <si>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</si>
  <si>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</si>
  <si>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</si>
  <si>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</si>
  <si>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</si>
  <si>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</si>
  <si>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</si>
  <si>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</si>
  <si>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</si>
  <si>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</si>
  <si>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</si>
  <si>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</si>
  <si>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</si>
  <si>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</si>
  <si>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</si>
  <si>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</si>
  <si>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</si>
  <si>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</si>
  <si>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</si>
  <si>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</si>
  <si>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</si>
  <si>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</si>
  <si>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</si>
  <si>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</si>
  <si>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</si>
  <si>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</si>
  <si>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</si>
  <si>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</si>
  <si>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</si>
  <si>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</si>
  <si>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</si>
  <si>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</si>
  <si>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</si>
  <si>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</si>
  <si>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</si>
  <si>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</si>
  <si>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</si>
  <si>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</si>
  <si>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</si>
  <si>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</si>
  <si>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</si>
  <si>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</si>
  <si>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</si>
  <si>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</si>
  <si>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</si>
  <si>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</si>
  <si>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</si>
  <si>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</si>
  <si>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</si>
  <si>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</si>
  <si>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</si>
  <si>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</si>
  <si>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</si>
  <si>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</si>
  <si>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</si>
  <si>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</si>
  <si>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</si>
  <si>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</si>
  <si>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</si>
  <si>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</si>
  <si>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</si>
  <si>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</si>
  <si>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</si>
  <si>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</si>
  <si>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</si>
  <si>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</si>
  <si>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</si>
  <si>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</si>
  <si>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</si>
  <si>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</si>
  <si>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</si>
  <si>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</si>
  <si>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</si>
  <si>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</si>
  <si>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</si>
  <si>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</si>
  <si>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</si>
  <si>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</si>
  <si>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</si>
  <si>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</si>
  <si>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</si>
  <si>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</si>
  <si>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</si>
  <si>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</si>
  <si>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</si>
  <si>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</si>
  <si>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</si>
  <si>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</si>
  <si>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</si>
  <si>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</si>
  <si>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</si>
  <si>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</si>
  <si>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</si>
  <si>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</si>
  <si>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</si>
  <si>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</si>
  <si>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</si>
  <si>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</si>
  <si>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</si>
  <si>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</si>
  <si>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</si>
  <si>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</si>
  <si>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</si>
  <si>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</si>
  <si>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</si>
  <si>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</si>
  <si>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</si>
  <si>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</si>
  <si>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</si>
  <si>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</si>
  <si>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</si>
  <si>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</si>
  <si>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</si>
  <si>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</si>
  <si>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</si>
  <si>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</si>
  <si>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</si>
  <si>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</si>
  <si>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</si>
  <si>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</si>
  <si>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</si>
  <si>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</si>
  <si>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</si>
  <si>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</si>
  <si>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</si>
  <si>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</si>
  <si>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</si>
  <si>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</si>
  <si>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</si>
  <si>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</si>
  <si>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</si>
  <si>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</si>
  <si>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</si>
  <si>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</si>
  <si>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</si>
  <si>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</si>
  <si>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</si>
  <si>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</si>
  <si>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</si>
  <si>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</si>
  <si>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</si>
  <si>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</si>
  <si>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</si>
  <si>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</si>
  <si>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</si>
  <si>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</si>
  <si>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</si>
  <si>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</si>
  <si>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</si>
  <si>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</si>
  <si>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</si>
  <si>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</si>
  <si>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</si>
  <si>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</si>
  <si>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</si>
  <si>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</si>
  <si>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</si>
  <si>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</si>
  <si>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</si>
  <si>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</si>
  <si>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</si>
  <si>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</si>
  <si>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</si>
  <si>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</si>
  <si>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</si>
  <si>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</si>
  <si>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</si>
  <si>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</si>
  <si>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</si>
  <si>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</si>
  <si>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</si>
  <si>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</si>
  <si>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</si>
  <si>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</si>
  <si>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</si>
  <si>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</si>
  <si>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</si>
  <si>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</si>
  <si>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</si>
  <si>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</si>
  <si>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</si>
  <si>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</si>
  <si>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</si>
  <si>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</si>
  <si>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</si>
  <si>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</si>
  <si>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</si>
  <si>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</si>
  <si>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</si>
  <si>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</si>
  <si>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</si>
  <si>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</si>
  <si>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</si>
  <si>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</si>
  <si>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</si>
  <si>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</si>
  <si>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</si>
  <si>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</si>
  <si>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</si>
  <si>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</si>
  <si>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</si>
  <si>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</si>
  <si>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</si>
  <si>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</si>
  <si>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</si>
  <si>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</si>
  <si>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</si>
  <si>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</si>
  <si>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</si>
  <si>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</si>
  <si>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</si>
  <si>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</si>
  <si>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</si>
  <si>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</si>
  <si>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</si>
  <si>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</si>
  <si>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</si>
  <si>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</si>
  <si>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</si>
  <si>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</si>
  <si>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</si>
  <si>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</si>
  <si>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</si>
  <si>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</si>
  <si>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</si>
  <si>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</si>
  <si>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</si>
  <si>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</si>
  <si>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</si>
  <si>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</si>
  <si>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</si>
  <si>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</si>
  <si>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</si>
  <si>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</si>
  <si>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</si>
  <si>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</si>
  <si>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</si>
  <si>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</si>
  <si>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</si>
  <si>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</si>
  <si>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</si>
  <si>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</si>
  <si>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</si>
  <si>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</si>
  <si>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</si>
  <si>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</si>
  <si>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</si>
  <si>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</si>
  <si>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</si>
  <si>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</si>
  <si>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</si>
  <si>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</si>
  <si>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</si>
  <si>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</si>
  <si>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</si>
  <si>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</si>
  <si>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</si>
  <si>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</si>
  <si>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</si>
  <si>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</si>
  <si>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</si>
  <si>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</si>
  <si>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</si>
  <si>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</si>
  <si>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</si>
  <si>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</si>
  <si>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</si>
  <si>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</si>
  <si>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</si>
  <si>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</si>
  <si>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</si>
  <si>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</si>
  <si>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</si>
  <si>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</si>
  <si>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</si>
  <si>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</si>
  <si>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</si>
  <si>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</si>
  <si>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</si>
  <si>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</si>
  <si>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</si>
  <si>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</si>
  <si>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</si>
  <si>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</si>
  <si>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</si>
  <si>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</si>
  <si>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</si>
  <si>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</si>
  <si>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</si>
  <si>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</si>
  <si>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</si>
  <si>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</si>
  <si>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</si>
  <si>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</si>
  <si>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</si>
  <si>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</si>
  <si>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</si>
  <si>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</si>
  <si>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</si>
  <si>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</si>
  <si>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</si>
  <si>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</si>
  <si>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</si>
  <si>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</si>
  <si>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</si>
  <si>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</si>
  <si>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</si>
  <si>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</si>
  <si>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</si>
  <si>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</si>
  <si>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</si>
  <si>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</si>
  <si>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</si>
  <si>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</si>
  <si>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</si>
  <si>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</si>
  <si>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</si>
  <si>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</si>
  <si>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</si>
  <si>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</si>
  <si>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</si>
  <si>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</si>
  <si>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</si>
  <si>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</si>
  <si>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</si>
  <si>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</si>
  <si>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</si>
  <si>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</si>
  <si>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</si>
  <si>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</si>
  <si>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</si>
  <si>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</si>
  <si>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</si>
  <si>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</si>
  <si>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</si>
  <si>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</si>
  <si>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</si>
  <si>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</si>
  <si>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</si>
  <si>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</si>
  <si>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</si>
  <si>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</si>
  <si>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</si>
  <si>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</si>
  <si>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</si>
  <si>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</si>
  <si>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</si>
  <si>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</si>
  <si>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</si>
  <si>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</si>
  <si>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</si>
  <si>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</si>
  <si>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</si>
  <si>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</si>
  <si>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</si>
  <si>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</si>
  <si>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</si>
  <si>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</si>
  <si>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</si>
  <si>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</si>
  <si>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</si>
  <si>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</si>
  <si>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</si>
  <si>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</si>
  <si>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</si>
  <si>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</si>
  <si>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</si>
  <si>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</si>
  <si>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</si>
  <si>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</si>
  <si>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</si>
  <si>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</si>
  <si>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</si>
  <si>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</si>
  <si>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</si>
  <si>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</si>
  <si>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</si>
  <si>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</si>
  <si>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</si>
  <si>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</si>
  <si>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</si>
  <si>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</si>
  <si>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</si>
  <si>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</si>
  <si>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</si>
  <si>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</si>
  <si>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</si>
  <si>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</si>
  <si>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</si>
  <si>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</si>
  <si>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</si>
  <si>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</si>
  <si>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</si>
  <si>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</si>
  <si>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</si>
  <si>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</si>
  <si>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</si>
  <si>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</si>
  <si>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</si>
  <si>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</si>
  <si>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</si>
  <si>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</si>
  <si>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</si>
  <si>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</si>
  <si>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</si>
  <si>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</si>
  <si>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</si>
  <si>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</si>
  <si>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</si>
  <si>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</si>
  <si>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</si>
  <si>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</si>
  <si>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</si>
  <si>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</si>
  <si>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</si>
  <si>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</si>
  <si>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</si>
  <si>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</si>
  <si>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</si>
  <si>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</si>
  <si>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</si>
  <si>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</si>
  <si>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</si>
  <si>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</si>
  <si>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</si>
  <si>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</si>
  <si>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</si>
  <si>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</si>
  <si>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</si>
  <si>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</si>
  <si>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</si>
  <si>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</si>
  <si>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</si>
  <si>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</si>
  <si>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</si>
  <si>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</si>
  <si>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</si>
  <si>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</si>
  <si>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</si>
  <si>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</si>
  <si>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</si>
  <si>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</si>
  <si>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</si>
  <si>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</si>
  <si>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</si>
  <si>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</si>
  <si>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</si>
  <si>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</si>
  <si>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</si>
  <si>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</si>
  <si>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</si>
  <si>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</si>
  <si>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</si>
  <si>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</si>
  <si>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</si>
  <si>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</si>
  <si>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</si>
  <si>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</si>
  <si>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</si>
  <si>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</si>
  <si>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</si>
  <si>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</si>
  <si>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</si>
  <si>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</si>
  <si>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</si>
  <si>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</si>
  <si>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</si>
  <si>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</si>
  <si>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</si>
  <si>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</si>
  <si>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</si>
  <si>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</si>
  <si>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</si>
  <si>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</si>
  <si>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</si>
  <si>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</si>
  <si>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</si>
  <si>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</si>
  <si>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</si>
  <si>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</si>
  <si>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</si>
  <si>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</si>
  <si>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</si>
  <si>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</si>
  <si>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</si>
  <si>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</si>
  <si>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</si>
  <si>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</si>
  <si>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</si>
  <si>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</si>
  <si>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</si>
  <si>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</si>
  <si>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</si>
  <si>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</si>
  <si>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</si>
  <si>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</si>
  <si>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</si>
  <si>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</si>
  <si>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</si>
  <si>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</si>
  <si>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</si>
  <si>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</si>
  <si>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</si>
  <si>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</si>
  <si>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</si>
  <si>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</si>
  <si>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</si>
  <si>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</si>
  <si>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</si>
  <si>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</si>
  <si>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</si>
  <si>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</si>
  <si>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</si>
  <si>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</si>
  <si>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</si>
  <si>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</si>
  <si>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</si>
  <si>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</si>
  <si>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</si>
  <si>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</si>
  <si>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</si>
  <si>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</si>
  <si>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</si>
  <si>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</si>
  <si>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</si>
  <si>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</si>
  <si>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</si>
  <si>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</si>
  <si>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</si>
  <si>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</si>
  <si>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</si>
  <si>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</si>
  <si>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</si>
  <si>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</si>
  <si>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</si>
  <si>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</si>
  <si>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</si>
  <si>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</si>
  <si>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</si>
  <si>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</si>
  <si>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</si>
  <si>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</si>
  <si>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</si>
  <si>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</si>
  <si>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</si>
  <si>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</si>
  <si>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</si>
  <si>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</si>
  <si>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</si>
  <si>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</si>
  <si>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</si>
  <si>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</si>
  <si>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</si>
  <si>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</si>
  <si>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</si>
  <si>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</si>
  <si>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</si>
  <si>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</si>
  <si>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</si>
  <si>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</si>
  <si>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</si>
  <si>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</si>
  <si>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</si>
  <si>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</si>
  <si>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</si>
  <si>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</si>
  <si>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</si>
  <si>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</si>
  <si>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</si>
  <si>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</si>
  <si>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</si>
  <si>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</si>
  <si>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</si>
  <si>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</si>
  <si>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</si>
  <si>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</si>
  <si>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</si>
  <si>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</si>
  <si>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</si>
  <si>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</si>
  <si>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</si>
  <si>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</si>
  <si>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</si>
  <si>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</si>
  <si>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</si>
  <si>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</si>
  <si>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</si>
  <si>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</si>
  <si>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</si>
  <si>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</si>
  <si>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</si>
  <si>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</si>
  <si>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</si>
  <si>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</si>
  <si>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</si>
  <si>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</si>
  <si>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</si>
  <si>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</si>
  <si>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</si>
  <si>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</si>
  <si>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</si>
  <si>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</si>
  <si>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</si>
  <si>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</si>
  <si>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</si>
  <si>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</si>
  <si>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</si>
  <si>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</si>
  <si>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</si>
  <si>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</si>
  <si>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</si>
  <si>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</si>
  <si>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</si>
  <si>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</si>
  <si>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</si>
  <si>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</si>
  <si>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</si>
  <si>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</si>
  <si>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</si>
  <si>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</si>
  <si>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</si>
  <si>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</si>
  <si>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</si>
  <si>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</si>
  <si>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</si>
  <si>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</si>
  <si>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</si>
  <si>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</si>
  <si>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</si>
  <si>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</si>
  <si>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</si>
  <si>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</si>
  <si>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</si>
  <si>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</si>
  <si>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</si>
  <si>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</si>
  <si>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</si>
  <si>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</si>
  <si>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</si>
  <si>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</si>
  <si>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</si>
  <si>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</si>
  <si>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</si>
  <si>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</si>
  <si>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</si>
  <si>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</si>
  <si>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</si>
  <si>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</si>
  <si>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</si>
  <si>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</si>
  <si>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</si>
  <si>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</si>
  <si>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</si>
  <si>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</si>
  <si>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</si>
  <si>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</si>
  <si>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</si>
  <si>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</si>
  <si>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</si>
  <si>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</si>
  <si>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</si>
  <si>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</si>
  <si>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</si>
  <si>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</si>
  <si>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</si>
  <si>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</si>
  <si>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</si>
  <si>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</si>
  <si>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</si>
  <si>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</si>
  <si>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</si>
  <si>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</si>
  <si>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</si>
  <si>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</si>
  <si>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</si>
  <si>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</si>
  <si>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</si>
  <si>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</si>
  <si>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</si>
  <si>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</si>
  <si>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</si>
  <si>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</si>
  <si>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</si>
  <si>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</si>
  <si>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</si>
  <si>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</si>
  <si>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</si>
  <si>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</si>
  <si>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</si>
  <si>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</si>
  <si>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</si>
  <si>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</si>
  <si>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</si>
  <si>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</si>
  <si>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</si>
  <si>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</si>
  <si>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</si>
  <si>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</si>
  <si>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</si>
  <si>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</si>
  <si>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</si>
  <si>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</si>
  <si>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</si>
  <si>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</si>
  <si>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</si>
  <si>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</si>
  <si>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</si>
  <si>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</si>
  <si>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</si>
  <si>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</si>
  <si>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</si>
  <si>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</si>
  <si>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</si>
  <si>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</si>
  <si>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</si>
  <si>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</si>
  <si>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</si>
  <si>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</si>
  <si>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</si>
  <si>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</si>
  <si>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</si>
  <si>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</si>
  <si>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</si>
  <si>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</si>
  <si>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</si>
  <si>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</si>
  <si>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</si>
  <si>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</si>
  <si>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</si>
  <si>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</si>
  <si>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</si>
  <si>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</si>
  <si>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</si>
  <si>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</si>
  <si>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</si>
  <si>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</si>
  <si>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</si>
  <si>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</si>
  <si>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</si>
  <si>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</si>
  <si>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</si>
  <si>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</si>
  <si>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</si>
  <si>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</si>
  <si>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</si>
  <si>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</si>
  <si>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</si>
  <si>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</si>
  <si>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</si>
  <si>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</si>
  <si>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</si>
  <si>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</si>
  <si>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</si>
  <si>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</si>
  <si>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</si>
  <si>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</si>
  <si>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</si>
  <si>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</si>
  <si>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</si>
  <si>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</si>
  <si>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</si>
  <si>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</si>
  <si>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</si>
  <si>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</si>
  <si>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</si>
  <si>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</si>
  <si>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</si>
  <si>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</si>
  <si>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</si>
  <si>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</si>
  <si>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</si>
  <si>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</si>
  <si>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</si>
  <si>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</si>
  <si>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</si>
  <si>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</si>
  <si>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</si>
  <si>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</si>
  <si>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</si>
  <si>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</si>
  <si>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</si>
  <si>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</si>
  <si>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</si>
  <si>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</si>
  <si>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</si>
  <si>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</si>
  <si>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</si>
  <si>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</si>
  <si>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</si>
  <si>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</si>
  <si>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</si>
  <si>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</si>
  <si>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</si>
  <si>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</si>
  <si>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</si>
  <si>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</si>
  <si>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</si>
  <si>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</si>
  <si>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</si>
  <si>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</si>
  <si>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</si>
  <si>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</si>
  <si>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</si>
  <si>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</si>
  <si>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</si>
  <si>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</si>
  <si>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</si>
  <si>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</si>
  <si>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</si>
  <si>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</si>
  <si>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</si>
  <si>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</si>
  <si>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</si>
  <si>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</si>
  <si>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</si>
  <si>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</si>
  <si>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</si>
  <si>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</si>
  <si>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</si>
  <si>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</si>
  <si>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</si>
  <si>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</si>
  <si>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</si>
  <si>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</si>
  <si>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</si>
  <si>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</si>
  <si>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</si>
  <si>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</si>
  <si>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</si>
  <si>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</si>
  <si>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</si>
  <si>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</si>
  <si>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</si>
  <si>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</si>
  <si>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</si>
  <si>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</si>
  <si>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</si>
  <si>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</si>
  <si>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</si>
  <si>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</si>
  <si>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</si>
  <si>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</si>
  <si>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</si>
  <si>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</si>
  <si>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</si>
  <si>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</si>
  <si>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</si>
  <si>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</si>
  <si>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</si>
  <si>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</si>
  <si>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</si>
  <si>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</si>
  <si>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</si>
  <si>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</si>
  <si>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</si>
  <si>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</si>
  <si>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</si>
  <si>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</si>
  <si>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</si>
  <si>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</si>
  <si>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</si>
  <si>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</si>
  <si>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</si>
  <si>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</si>
  <si>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</si>
  <si>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</si>
  <si>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</si>
  <si>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</si>
  <si>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</si>
  <si>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</si>
  <si>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</si>
  <si>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</si>
  <si>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</si>
  <si>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</si>
  <si>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</si>
  <si>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</si>
  <si>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</si>
  <si>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</si>
  <si>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</si>
  <si>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</si>
  <si>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</si>
  <si>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</si>
  <si>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</si>
  <si>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</si>
  <si>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</si>
  <si>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</si>
  <si>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</si>
  <si>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</si>
  <si>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</si>
  <si>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</si>
  <si>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</si>
  <si>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</si>
  <si>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</si>
  <si>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</si>
  <si>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</si>
  <si>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</si>
  <si>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</si>
  <si>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</si>
  <si>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</si>
  <si>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</si>
  <si>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</si>
  <si>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</si>
  <si>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</si>
  <si>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</si>
  <si>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</si>
  <si>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</si>
  <si>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</si>
  <si>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</si>
  <si>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</si>
  <si>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</si>
  <si>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</si>
  <si>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</si>
  <si>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</si>
  <si>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</si>
  <si>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</si>
  <si>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</si>
  <si>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</si>
  <si>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</si>
  <si>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</si>
  <si>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</si>
  <si>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</si>
  <si>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</si>
  <si>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</si>
  <si>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</si>
  <si>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</si>
  <si>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</si>
  <si>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</si>
  <si>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</si>
  <si>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</si>
  <si>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</si>
  <si>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</si>
  <si>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</si>
  <si>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</si>
  <si>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</si>
  <si>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</si>
  <si>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</si>
  <si>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</si>
  <si>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</si>
  <si>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</si>
  <si>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</si>
  <si>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</si>
  <si>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</si>
  <si>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</si>
  <si>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</si>
  <si>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</si>
  <si>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</si>
  <si>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</si>
  <si>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</si>
  <si>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</si>
  <si>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</si>
  <si>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</si>
  <si>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</si>
  <si>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</si>
  <si>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</si>
  <si>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</si>
  <si>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</si>
  <si>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</si>
  <si>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</si>
  <si>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</si>
  <si>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</si>
  <si>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</si>
  <si>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</si>
  <si>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</si>
  <si>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</si>
  <si>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</si>
  <si>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</si>
  <si>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</si>
  <si>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</si>
  <si>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</si>
  <si>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</si>
  <si>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</si>
  <si>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</si>
  <si>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</si>
  <si>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</si>
  <si>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</si>
  <si>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</si>
  <si>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</si>
  <si>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</si>
  <si>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</si>
  <si>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</si>
  <si>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</si>
  <si>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</si>
  <si>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</si>
  <si>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</si>
  <si>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</si>
  <si>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</si>
  <si>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</si>
  <si>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</si>
  <si>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</si>
  <si>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</si>
  <si>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</si>
  <si>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</si>
  <si>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</si>
  <si>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</si>
  <si>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</si>
  <si>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</si>
  <si>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</si>
  <si>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</si>
  <si>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</si>
  <si>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</si>
  <si>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</si>
  <si>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</si>
  <si>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</si>
  <si>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</si>
  <si>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</si>
  <si>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</si>
  <si>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</si>
  <si>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</si>
  <si>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</si>
  <si>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</si>
  <si>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</si>
  <si>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</si>
  <si>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</si>
  <si>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</si>
  <si>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</si>
  <si>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</si>
  <si>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</si>
  <si>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</si>
  <si>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</si>
  <si>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</si>
  <si>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</si>
  <si>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</si>
  <si>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</si>
  <si>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</si>
  <si>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</si>
  <si>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</si>
  <si>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</si>
  <si>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</si>
  <si>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</si>
  <si>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</si>
  <si>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</si>
  <si>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</si>
  <si>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</si>
  <si>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</si>
  <si>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</si>
  <si>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</si>
  <si>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</si>
  <si>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</si>
  <si>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</si>
  <si>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</si>
  <si>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</si>
  <si>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</si>
  <si>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</si>
  <si>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</si>
  <si>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</si>
  <si>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</si>
  <si>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</si>
  <si>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</si>
  <si>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</si>
  <si>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</si>
  <si>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</si>
  <si>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</si>
  <si>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</si>
  <si>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</si>
  <si>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</si>
  <si>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</si>
  <si>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</si>
  <si>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</si>
  <si>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</si>
  <si>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</si>
  <si>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</si>
  <si>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</si>
  <si>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</si>
  <si>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</si>
  <si>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</si>
  <si>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</si>
  <si>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</si>
  <si>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</si>
  <si>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</si>
  <si>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</si>
  <si>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</si>
  <si>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</si>
  <si>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</si>
  <si>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</si>
  <si>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</si>
  <si>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</si>
  <si>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</si>
  <si>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</si>
  <si>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</si>
  <si>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</si>
  <si>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</si>
  <si>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</si>
  <si>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</si>
  <si>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</si>
  <si>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</si>
  <si>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</si>
  <si>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</si>
  <si>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</si>
  <si>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</si>
  <si>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</si>
  <si>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</si>
  <si>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</si>
  <si>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</si>
  <si>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</si>
  <si>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</si>
  <si>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</si>
  <si>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</si>
  <si>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</si>
  <si>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</si>
  <si>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</si>
  <si>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</si>
  <si>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</si>
  <si>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</si>
  <si>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</si>
  <si>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</si>
  <si>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</si>
  <si>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</si>
  <si>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</si>
  <si>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</si>
  <si>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</si>
  <si>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</si>
  <si>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</si>
  <si>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</si>
  <si>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</si>
  <si>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</si>
  <si>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</si>
  <si>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</si>
  <si>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</si>
  <si>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</si>
  <si>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</si>
  <si>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</si>
  <si>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</si>
  <si>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</si>
  <si>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</si>
  <si>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</si>
  <si>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</si>
  <si>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</si>
  <si>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</si>
  <si>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</si>
  <si>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</si>
  <si>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</si>
  <si>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</si>
  <si>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</si>
  <si>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</si>
  <si>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</si>
  <si>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</si>
  <si>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</si>
  <si>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</si>
  <si>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</si>
  <si>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</si>
  <si>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</si>
  <si>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</si>
  <si>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</si>
  <si>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</si>
  <si>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</si>
  <si>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</si>
  <si>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</si>
  <si>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</si>
  <si>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</si>
  <si>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</si>
  <si>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</si>
  <si>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</si>
  <si>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</si>
  <si>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</si>
  <si>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</si>
  <si>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</si>
  <si>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</si>
  <si>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</si>
  <si>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</si>
  <si>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</si>
  <si>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</si>
  <si>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</si>
  <si>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</si>
  <si>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</si>
  <si>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</si>
  <si>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</si>
  <si>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</si>
  <si>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</si>
  <si>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</si>
  <si>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</si>
  <si>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</si>
  <si>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</si>
  <si>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</si>
  <si>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</si>
  <si>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</si>
  <si>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</si>
  <si>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</si>
  <si>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</si>
  <si>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</si>
  <si>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</si>
  <si>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</si>
  <si>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</si>
  <si>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</si>
  <si>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</si>
  <si>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</si>
  <si>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</si>
  <si>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</si>
  <si>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</si>
  <si>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</si>
  <si>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</si>
  <si>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</si>
  <si>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</si>
  <si>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</si>
  <si>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</si>
  <si>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</si>
  <si>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</si>
  <si>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</si>
  <si>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</si>
  <si>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</si>
  <si>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</si>
  <si>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</si>
  <si>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</si>
  <si>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</si>
  <si>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</si>
  <si>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</si>
  <si>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</si>
  <si>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</si>
  <si>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</si>
  <si>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</si>
  <si>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</si>
  <si>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</si>
  <si>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</si>
  <si>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</si>
  <si>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</si>
  <si>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</si>
  <si>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</si>
  <si>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</si>
  <si>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</si>
  <si>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</si>
  <si>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</si>
  <si>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</si>
  <si>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</si>
  <si>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</si>
  <si>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</si>
  <si>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</si>
  <si>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</si>
  <si>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</si>
  <si>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</si>
  <si>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</si>
  <si>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</si>
  <si>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</si>
  <si>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</si>
  <si>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</si>
  <si>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</si>
  <si>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</si>
  <si>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</si>
  <si>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</si>
  <si>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</si>
  <si>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</si>
  <si>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</si>
  <si>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</si>
  <si>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</si>
  <si>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</si>
  <si>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</si>
  <si>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</si>
  <si>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</si>
  <si>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</si>
  <si>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</si>
  <si>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</si>
  <si>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</si>
  <si>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</si>
  <si>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</si>
  <si>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</si>
  <si>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</si>
  <si>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</si>
  <si>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</si>
  <si>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</si>
  <si>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</si>
  <si>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</si>
  <si>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</si>
  <si>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</si>
  <si>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</si>
  <si>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</si>
  <si>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</si>
  <si>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</si>
  <si>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</si>
  <si>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</si>
  <si>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</si>
  <si>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</si>
  <si>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</si>
  <si>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</si>
  <si>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</si>
  <si>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</si>
  <si>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</si>
  <si>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</si>
  <si>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</si>
  <si>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</si>
  <si>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</si>
  <si>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</si>
  <si>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</si>
  <si>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</si>
  <si>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</si>
  <si>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</si>
  <si>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</si>
  <si>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</si>
  <si>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</si>
  <si>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</si>
  <si>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</si>
  <si>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</si>
  <si>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</si>
  <si>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</si>
  <si>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</si>
  <si>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</si>
  <si>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</si>
  <si>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</si>
  <si>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</si>
  <si>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</si>
  <si>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</si>
  <si>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</si>
  <si>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</si>
  <si>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</si>
  <si>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</si>
  <si>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</si>
  <si>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</si>
  <si>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</si>
  <si>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</si>
  <si>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</si>
  <si>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</si>
  <si>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</si>
  <si>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</si>
  <si>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</si>
  <si>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</si>
  <si>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</si>
  <si>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</si>
  <si>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</si>
  <si>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</si>
  <si>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</si>
  <si>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</si>
  <si>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</si>
  <si>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</si>
  <si>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</si>
  <si>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</si>
  <si>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</si>
  <si>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</si>
  <si>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</si>
  <si>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</si>
  <si>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</si>
  <si>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</si>
  <si>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</si>
  <si>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</si>
  <si>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</si>
  <si>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</si>
  <si>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</si>
  <si>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</si>
  <si>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</si>
  <si>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</si>
  <si>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</si>
  <si>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</si>
  <si>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</si>
  <si>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</si>
  <si>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</si>
  <si>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</si>
  <si>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</si>
  <si>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</si>
  <si>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</si>
  <si>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</si>
  <si>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</si>
  <si>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</si>
  <si>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</si>
  <si>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</si>
  <si>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</si>
  <si>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</si>
  <si>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</si>
  <si>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</si>
  <si>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</si>
  <si>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</si>
  <si>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</si>
  <si>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</si>
  <si>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</si>
  <si>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</si>
  <si>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</si>
  <si>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</si>
  <si>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</si>
  <si>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</si>
  <si>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</si>
  <si>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</si>
  <si>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</si>
  <si>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</si>
  <si>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</si>
  <si>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</si>
  <si>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</si>
  <si>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</si>
  <si>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</si>
  <si>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</si>
  <si>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</si>
  <si>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</si>
  <si>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</si>
  <si>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</si>
  <si>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</si>
  <si>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</si>
  <si>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</si>
  <si>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</si>
  <si>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</si>
  <si>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</si>
  <si>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</si>
  <si>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</si>
  <si>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</si>
  <si>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</si>
  <si>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</si>
  <si>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</si>
  <si>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</si>
  <si>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</si>
  <si>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</si>
  <si>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</si>
  <si>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</si>
  <si>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</si>
  <si>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</si>
  <si>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</si>
  <si>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</si>
  <si>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</si>
  <si>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</si>
  <si>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</si>
  <si>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</si>
  <si>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</si>
  <si>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</si>
  <si>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</si>
  <si>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</si>
  <si>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</si>
  <si>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</si>
  <si>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</si>
  <si>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</si>
  <si>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</si>
  <si>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</si>
  <si>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</si>
  <si>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</si>
  <si>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</si>
  <si>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</si>
  <si>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</si>
  <si>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</si>
  <si>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</si>
  <si>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</si>
  <si>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</si>
  <si>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</si>
  <si>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</si>
  <si>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</si>
  <si>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</si>
  <si>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</si>
  <si>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</si>
  <si>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</si>
  <si>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</si>
  <si>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</si>
  <si>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</si>
  <si>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</si>
  <si>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</si>
  <si>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</si>
  <si>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</si>
  <si>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</si>
  <si>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</si>
  <si>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</si>
  <si>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</si>
  <si>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</si>
  <si>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</si>
  <si>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</si>
  <si>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</si>
  <si>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</si>
  <si>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</si>
  <si>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</si>
  <si>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</si>
  <si>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</si>
  <si>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</si>
  <si>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</si>
  <si>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</si>
  <si>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</si>
  <si>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</si>
  <si>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</si>
  <si>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</si>
  <si>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</si>
  <si>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</si>
  <si>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</si>
  <si>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</si>
  <si>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</si>
  <si>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</si>
  <si>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</si>
  <si>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</si>
  <si>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</si>
  <si>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</si>
  <si>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</si>
  <si>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</si>
  <si>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</si>
  <si>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</si>
  <si>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</si>
  <si>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</si>
  <si>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</si>
  <si>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</si>
  <si>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</si>
  <si>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</si>
  <si>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</si>
  <si>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</si>
  <si>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</si>
  <si>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</si>
  <si>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</si>
  <si>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</si>
  <si>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</si>
  <si>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</si>
  <si>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</si>
  <si>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</si>
  <si>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</si>
  <si>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</si>
  <si>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</si>
  <si>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</si>
  <si>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</si>
  <si>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</si>
  <si>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</si>
  <si>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</si>
  <si>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</si>
  <si>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</si>
  <si>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</si>
  <si>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</si>
  <si>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</si>
  <si>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</si>
  <si>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</si>
  <si>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</si>
  <si>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</si>
  <si>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</si>
  <si>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</si>
  <si>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</si>
  <si>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</si>
  <si>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</si>
  <si>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</si>
  <si>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</si>
  <si>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</si>
  <si>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</si>
  <si>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</si>
  <si>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</si>
  <si>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</si>
  <si>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</si>
  <si>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</si>
  <si>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</si>
  <si>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</si>
  <si>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</si>
  <si>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</si>
  <si>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</si>
  <si>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</si>
  <si>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</si>
  <si>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</si>
  <si>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</si>
  <si>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</si>
  <si>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</si>
  <si>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</si>
  <si>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</si>
  <si>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</si>
  <si>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</si>
  <si>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</si>
  <si>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</si>
  <si>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</si>
  <si>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</si>
  <si>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</si>
  <si>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</si>
  <si>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</si>
  <si>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</si>
  <si>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</si>
  <si>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</si>
  <si>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</si>
  <si>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</si>
  <si>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</si>
  <si>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</si>
  <si>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</si>
  <si>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</si>
  <si>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</si>
  <si>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</si>
  <si>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</si>
  <si>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</si>
  <si>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</si>
  <si>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</si>
  <si>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</si>
  <si>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</si>
  <si>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</si>
  <si>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</si>
  <si>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</si>
  <si>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</si>
  <si>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</si>
  <si>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</si>
  <si>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</si>
  <si>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</si>
  <si>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</si>
  <si>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</si>
  <si>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</si>
  <si>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</si>
  <si>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</si>
  <si>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</si>
  <si>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</si>
  <si>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</si>
  <si>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</si>
  <si>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</si>
  <si>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</si>
  <si>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</si>
  <si>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</si>
  <si>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</si>
  <si>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</si>
  <si>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</si>
  <si>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</si>
  <si>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</si>
  <si>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</si>
  <si>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</si>
  <si>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</si>
  <si>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</si>
  <si>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</si>
  <si>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</si>
  <si>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</si>
  <si>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</si>
  <si>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</si>
  <si>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</si>
  <si>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</si>
  <si>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</si>
  <si>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</si>
  <si>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</si>
  <si>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</si>
  <si>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</si>
  <si>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</si>
  <si>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</si>
  <si>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</si>
  <si>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</si>
  <si>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</si>
  <si>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</si>
  <si>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</si>
  <si>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</si>
  <si>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</si>
  <si>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</si>
  <si>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</si>
  <si>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</si>
  <si>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</si>
  <si>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</si>
  <si>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</si>
  <si>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</si>
  <si>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</si>
  <si>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</si>
  <si>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</si>
  <si>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</si>
  <si>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</si>
  <si>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</si>
  <si>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</si>
  <si>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</si>
  <si>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</si>
  <si>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</si>
  <si>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</si>
  <si>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</si>
  <si>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</si>
  <si>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</si>
  <si>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</si>
  <si>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</si>
  <si>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</si>
  <si>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</si>
  <si>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</si>
  <si>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</si>
  <si>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</si>
  <si>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</si>
  <si>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</si>
  <si>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</si>
  <si>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</si>
  <si>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</si>
  <si>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</si>
  <si>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</si>
  <si>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</si>
  <si>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</si>
  <si>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</si>
  <si>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</si>
  <si>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</si>
  <si>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</si>
  <si>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</si>
  <si>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</si>
  <si>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</si>
  <si>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</si>
  <si>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</si>
  <si>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</si>
  <si>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</si>
  <si>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</si>
  <si>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</si>
  <si>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</si>
  <si>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</si>
  <si>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</si>
  <si>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</si>
  <si>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</si>
  <si>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</si>
  <si>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</si>
  <si>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</si>
  <si>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</si>
  <si>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</si>
  <si>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</si>
  <si>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</si>
  <si>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</si>
  <si>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</si>
  <si>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</si>
  <si>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</si>
  <si>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</si>
  <si>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</si>
  <si>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</si>
  <si>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</si>
  <si>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</si>
  <si>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</si>
  <si>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</si>
  <si>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</si>
  <si>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</si>
  <si>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</si>
  <si>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</si>
  <si>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</si>
  <si>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</si>
  <si>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</si>
  <si>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</si>
  <si>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</si>
  <si>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</si>
  <si>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</si>
  <si>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</si>
  <si>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</si>
  <si>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</si>
  <si>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</si>
  <si>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</si>
  <si>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</si>
  <si>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</si>
  <si>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</si>
  <si>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</si>
  <si>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</si>
  <si>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</si>
  <si>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</si>
  <si>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</si>
  <si>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</si>
  <si>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</si>
  <si>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</si>
  <si>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</si>
  <si>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</si>
  <si>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</si>
  <si>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</si>
  <si>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</si>
  <si>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</si>
  <si>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</si>
  <si>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</si>
  <si>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</si>
  <si>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</si>
  <si>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</si>
  <si>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</si>
  <si>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</si>
  <si>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</si>
  <si>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</si>
  <si>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</si>
  <si>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</si>
  <si>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</si>
  <si>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</si>
  <si>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</si>
  <si>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</si>
  <si>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</si>
  <si>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</si>
  <si>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</si>
  <si>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</si>
  <si>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</si>
  <si>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</si>
  <si>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</si>
  <si>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</si>
  <si>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</si>
  <si>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</si>
  <si>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</si>
  <si>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</si>
  <si>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</si>
  <si>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</si>
  <si>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</si>
  <si>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</si>
  <si>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</si>
  <si>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</si>
  <si>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</si>
  <si>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</si>
  <si>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</si>
  <si>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</si>
  <si>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</si>
  <si>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</si>
  <si>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</si>
  <si>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</si>
  <si>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</si>
  <si>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</si>
  <si>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</si>
  <si>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</si>
  <si>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</si>
  <si>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</si>
  <si>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</si>
  <si>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</si>
  <si>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</si>
  <si>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</si>
  <si>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</si>
  <si>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</si>
  <si>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</si>
  <si>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</si>
  <si>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</si>
  <si>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</si>
  <si>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</si>
  <si>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</si>
  <si>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</si>
  <si>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</si>
  <si>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</si>
  <si>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</si>
  <si>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</si>
  <si>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</si>
  <si>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</si>
  <si>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</si>
  <si>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</si>
  <si>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</si>
  <si>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</si>
  <si>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</si>
  <si>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</si>
  <si>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</si>
  <si>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</si>
  <si>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</si>
  <si>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</si>
  <si>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</si>
  <si>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</si>
  <si>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</si>
  <si>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</si>
  <si>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</si>
  <si>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</si>
  <si>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</si>
  <si>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</si>
  <si>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</si>
  <si>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</si>
  <si>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</si>
  <si>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</si>
  <si>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</si>
  <si>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</si>
  <si>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</si>
  <si>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</si>
  <si>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</si>
  <si>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</si>
  <si>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</si>
  <si>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</si>
  <si>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</si>
  <si>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</si>
  <si>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</si>
  <si>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</si>
  <si>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</si>
  <si>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</si>
  <si>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</si>
  <si>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</si>
  <si>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</si>
  <si>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</si>
  <si>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</si>
  <si>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</si>
  <si>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</si>
  <si>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</si>
  <si>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</si>
  <si>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</si>
  <si>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</si>
  <si>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</si>
  <si>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</si>
  <si>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</si>
  <si>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</si>
  <si>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</si>
  <si>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</si>
  <si>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</si>
  <si>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</si>
  <si>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</si>
  <si>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</si>
  <si>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</si>
  <si>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</si>
  <si>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</si>
  <si>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</si>
  <si>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</si>
  <si>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</si>
  <si>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</si>
  <si>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</si>
  <si>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</si>
  <si>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</si>
  <si>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</si>
  <si>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</si>
  <si>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</si>
  <si>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</si>
  <si>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</si>
  <si>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</si>
  <si>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</si>
  <si>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</si>
  <si>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</si>
  <si>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</si>
  <si>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</si>
  <si>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</si>
  <si>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</si>
  <si>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</si>
  <si>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</si>
  <si>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</si>
  <si>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</si>
  <si>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</si>
  <si>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</si>
  <si>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</si>
  <si>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</si>
  <si>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</si>
  <si>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</si>
  <si>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</si>
  <si>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</si>
  <si>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</si>
  <si>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</si>
  <si>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</si>
  <si>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</si>
  <si>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</si>
  <si>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</si>
  <si>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</si>
  <si>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</si>
  <si>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</si>
  <si>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</si>
  <si>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</si>
  <si>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</si>
  <si>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</si>
  <si>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</si>
  <si>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</si>
  <si>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</si>
  <si>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</si>
  <si>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</si>
  <si>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</si>
  <si>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</si>
  <si>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</si>
  <si>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</si>
  <si>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</si>
  <si>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</si>
  <si>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</si>
  <si>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</si>
  <si>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</si>
  <si>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</si>
  <si>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</si>
  <si>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</si>
  <si>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</si>
  <si>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</si>
  <si>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</si>
  <si>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</si>
  <si>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</si>
  <si>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</si>
  <si>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</si>
  <si>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</si>
  <si>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</si>
  <si>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</si>
  <si>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</si>
  <si>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</si>
  <si>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</si>
  <si>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</si>
  <si>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</si>
  <si>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</si>
  <si>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</si>
  <si>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</si>
  <si>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</si>
  <si>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</si>
  <si>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</si>
  <si>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</si>
  <si>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</si>
  <si>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</si>
  <si>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</si>
  <si>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</si>
  <si>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</si>
  <si>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</si>
  <si>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</si>
  <si>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</si>
  <si>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</si>
  <si>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</si>
  <si>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</si>
  <si>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</si>
  <si>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</si>
  <si>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</si>
  <si>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</si>
  <si>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</si>
  <si>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</si>
  <si>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</si>
  <si>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</si>
  <si>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</si>
  <si>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</si>
  <si>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</si>
  <si>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</si>
  <si>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</si>
  <si>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</si>
  <si>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</si>
  <si>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</si>
  <si>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</si>
  <si>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</si>
  <si>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</si>
  <si>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</si>
  <si>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</si>
  <si>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</si>
  <si>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</si>
  <si>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</si>
  <si>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</si>
  <si>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</si>
  <si>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</si>
  <si>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</si>
  <si>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</si>
  <si>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</si>
  <si>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</si>
  <si>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</si>
  <si>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</si>
  <si>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</si>
  <si>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</si>
  <si>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</si>
  <si>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</si>
  <si>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</si>
  <si>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</si>
  <si>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</si>
  <si>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</si>
  <si>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</si>
  <si>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</si>
  <si>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</si>
  <si>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</si>
  <si>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</si>
  <si>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</si>
  <si>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</si>
  <si>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</si>
  <si>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</si>
  <si>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</si>
  <si>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</si>
  <si>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</si>
  <si>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</si>
  <si>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</si>
  <si>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</si>
  <si>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</si>
  <si>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</si>
  <si>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</si>
  <si>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</si>
  <si>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</si>
  <si>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</si>
  <si>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</si>
  <si>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</si>
  <si>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</si>
  <si>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</si>
  <si>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</si>
  <si>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</si>
  <si>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</si>
  <si>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</si>
  <si>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</si>
  <si>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</si>
  <si>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</si>
  <si>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</si>
  <si>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</si>
  <si>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</si>
  <si>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</si>
  <si>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</si>
  <si>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</si>
  <si>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</si>
  <si>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</si>
  <si>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</si>
  <si>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</si>
  <si>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</si>
  <si>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</si>
  <si>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</si>
  <si>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</si>
  <si>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</si>
  <si>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</si>
  <si>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</si>
  <si>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</si>
  <si>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</si>
  <si>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</si>
  <si>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</si>
  <si>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</si>
  <si>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</si>
  <si>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</si>
  <si>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</si>
  <si>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</si>
  <si>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</si>
  <si>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</si>
  <si>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</si>
  <si>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</si>
  <si>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</si>
  <si>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</si>
  <si>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</si>
  <si>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</si>
  <si>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</si>
  <si>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</si>
  <si>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</si>
  <si>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</si>
  <si>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</si>
  <si>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</si>
  <si>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</si>
  <si>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</si>
  <si>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</si>
  <si>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</si>
  <si>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</si>
  <si>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</si>
  <si>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</si>
  <si>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</si>
  <si>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</si>
  <si>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</si>
  <si>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</si>
  <si>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</si>
  <si>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</si>
  <si>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</si>
  <si>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</si>
  <si>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</si>
  <si>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</si>
  <si>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</si>
  <si>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</si>
  <si>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</si>
  <si>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</si>
  <si>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</si>
  <si>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</si>
  <si>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</si>
  <si>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</si>
  <si>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</si>
  <si>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</si>
  <si>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</si>
  <si>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</si>
  <si>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</si>
  <si>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</si>
  <si>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</si>
  <si>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</si>
  <si>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</si>
  <si>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</si>
  <si>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</si>
  <si>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</si>
  <si>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</si>
  <si>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</si>
  <si>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</si>
  <si>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</si>
  <si>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</si>
  <si>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</si>
  <si>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</si>
  <si>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</si>
  <si>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</si>
  <si>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</si>
  <si>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</si>
  <si>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</si>
  <si>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</si>
  <si>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</si>
  <si>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</si>
  <si>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</si>
  <si>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</si>
  <si>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</si>
  <si>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</si>
  <si>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</si>
  <si>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</si>
  <si>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</si>
  <si>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</si>
  <si>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</si>
  <si>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</si>
  <si>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</si>
  <si>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</si>
  <si>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</si>
  <si>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</si>
  <si>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</si>
  <si>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</si>
  <si>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</si>
  <si>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</si>
  <si>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</si>
  <si>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</si>
  <si>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</si>
  <si>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</si>
  <si>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</si>
  <si>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</si>
  <si>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</si>
  <si>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</si>
  <si>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</si>
  <si>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</si>
  <si>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</si>
  <si>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</si>
  <si>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</si>
  <si>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</si>
  <si>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</si>
  <si>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</si>
  <si>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</si>
  <si>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</si>
  <si>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</si>
  <si>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</si>
  <si>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</si>
  <si>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</si>
  <si>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</si>
  <si>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</si>
  <si>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</si>
  <si>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</si>
  <si>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</si>
  <si>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</si>
  <si>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</si>
  <si>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</si>
  <si>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</si>
  <si>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</si>
  <si>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</si>
  <si>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</si>
  <si>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</si>
  <si>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</si>
  <si>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</si>
  <si>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</si>
  <si>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</si>
  <si>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</si>
  <si>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</si>
  <si>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</si>
  <si>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</si>
  <si>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</si>
  <si>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</si>
  <si>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</si>
  <si>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</si>
  <si>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</si>
  <si>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</si>
  <si>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</si>
  <si>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</si>
  <si>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</si>
  <si>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</si>
  <si>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</si>
  <si>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</si>
  <si>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</si>
  <si>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</si>
  <si>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</si>
  <si>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</si>
  <si>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</si>
  <si>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</si>
  <si>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</si>
  <si>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</si>
  <si>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</si>
  <si>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</si>
  <si>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</si>
  <si>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</si>
  <si>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</si>
  <si>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</si>
  <si>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</si>
  <si>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</si>
  <si>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</si>
  <si>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</si>
  <si>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</si>
  <si>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</si>
  <si>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</si>
  <si>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</si>
  <si>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</si>
  <si>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</si>
  <si>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</si>
  <si>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</si>
  <si>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</si>
  <si>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</si>
  <si>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</si>
  <si>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</si>
  <si>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</si>
  <si>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</si>
  <si>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</si>
  <si>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</si>
  <si>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</si>
  <si>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</si>
  <si>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</si>
  <si>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</si>
  <si>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</si>
  <si>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</si>
  <si>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</si>
  <si>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</si>
  <si>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</si>
  <si>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</si>
  <si>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</si>
  <si>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</si>
  <si>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</si>
  <si>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</si>
  <si>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</si>
  <si>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</si>
  <si>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</si>
  <si>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</si>
  <si>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</si>
  <si>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</si>
  <si>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</si>
  <si>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</si>
  <si>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</si>
  <si>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</si>
  <si>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</si>
  <si>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</si>
  <si>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</si>
  <si>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</si>
  <si>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</si>
  <si>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</si>
  <si>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</si>
  <si>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</si>
  <si>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</si>
  <si>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</si>
  <si>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</si>
  <si>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</si>
  <si>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</si>
  <si>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</si>
  <si>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</si>
  <si>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</si>
  <si>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</si>
  <si>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</si>
  <si>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</si>
  <si>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</si>
  <si>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</si>
  <si>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</si>
  <si>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</si>
  <si>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</si>
  <si>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</si>
  <si>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</si>
  <si>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</si>
  <si>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</si>
  <si>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</si>
  <si>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</si>
  <si>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</si>
  <si>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</si>
  <si>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</si>
  <si>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</si>
  <si>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</si>
  <si>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</si>
  <si>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</si>
  <si>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</si>
  <si>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</si>
  <si>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</si>
  <si>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</si>
  <si>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</si>
  <si>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</si>
  <si>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</si>
  <si>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</si>
  <si>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</si>
  <si>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</si>
  <si>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</si>
  <si>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</si>
  <si>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</si>
  <si>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</si>
  <si>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</si>
  <si>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</si>
  <si>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</si>
  <si>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</si>
  <si>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</si>
  <si>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</si>
  <si>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</si>
  <si>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</si>
  <si>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</si>
  <si>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</si>
  <si>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</si>
  <si>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</si>
  <si>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</si>
  <si>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</si>
  <si>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</si>
  <si>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</si>
  <si>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</si>
  <si>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</si>
  <si>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</si>
  <si>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</si>
  <si>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</si>
  <si>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</si>
  <si>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</si>
  <si>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</si>
  <si>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</si>
  <si>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</si>
  <si>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</si>
  <si>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</si>
  <si>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</si>
  <si>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</si>
  <si>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</si>
  <si>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</si>
  <si>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</si>
  <si>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</si>
  <si>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</si>
  <si>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</si>
  <si>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</si>
  <si>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</si>
  <si>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</si>
  <si>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</si>
  <si>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</si>
  <si>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</si>
  <si>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</si>
  <si>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</si>
  <si>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</si>
  <si>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</si>
  <si>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</si>
  <si>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</si>
  <si>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</si>
  <si>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</si>
  <si>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</si>
  <si>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</si>
  <si>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</si>
  <si>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</si>
  <si>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</si>
  <si>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</si>
  <si>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</si>
  <si>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</si>
  <si>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</si>
  <si>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</si>
  <si>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</si>
  <si>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</si>
  <si>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</si>
  <si>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</si>
  <si>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</si>
  <si>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</si>
  <si>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</si>
  <si>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</si>
  <si>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</si>
  <si>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</si>
  <si>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</si>
  <si>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</si>
  <si>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</si>
  <si>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</si>
  <si>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</si>
  <si>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</si>
  <si>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</si>
  <si>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</si>
  <si>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</si>
  <si>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</si>
  <si>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</si>
  <si>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</si>
  <si>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</si>
  <si>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</si>
  <si>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</si>
  <si>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</si>
  <si>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</si>
  <si>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</si>
  <si>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</si>
  <si>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</si>
  <si>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</si>
  <si>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</si>
  <si>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</si>
  <si>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</si>
  <si>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</si>
  <si>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</si>
  <si>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</si>
  <si>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</si>
  <si>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</si>
  <si>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</si>
  <si>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</si>
  <si>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</si>
  <si>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</si>
  <si>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</si>
  <si>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</si>
  <si>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</si>
  <si>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</si>
  <si>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</si>
  <si>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</si>
  <si>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</si>
  <si>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</si>
  <si>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</si>
  <si>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</si>
  <si>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</si>
  <si>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</si>
  <si>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</si>
  <si>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</si>
  <si>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</si>
  <si>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</si>
  <si>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</si>
  <si>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</si>
  <si>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</si>
  <si>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</si>
  <si>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</si>
  <si>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</si>
  <si>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</si>
  <si>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</si>
  <si>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</si>
  <si>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</si>
  <si>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</si>
  <si>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</si>
  <si>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</si>
  <si>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</si>
  <si>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</si>
  <si>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</si>
  <si>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</si>
  <si>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</si>
  <si>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</si>
  <si>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</si>
  <si>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</si>
  <si>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</si>
  <si>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</si>
  <si>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</si>
  <si>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</si>
  <si>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</si>
  <si>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</si>
  <si>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</si>
  <si>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</si>
  <si>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</si>
  <si>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</si>
  <si>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</si>
  <si>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</si>
  <si>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</si>
  <si>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</si>
  <si>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</si>
  <si>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</si>
  <si>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</si>
  <si>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</si>
  <si>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</si>
  <si>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</si>
  <si>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</si>
  <si>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</si>
  <si>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</si>
  <si>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</si>
  <si>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</si>
  <si>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</si>
  <si>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</si>
  <si>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</si>
  <si>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</si>
  <si>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</si>
  <si>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</si>
  <si>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</si>
  <si>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</si>
  <si>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</si>
  <si>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</si>
  <si>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</si>
  <si>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</si>
  <si>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</si>
  <si>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</si>
  <si>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</si>
  <si>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</si>
  <si>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</si>
  <si>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</si>
  <si>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</si>
  <si>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</si>
  <si>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</si>
  <si>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</si>
  <si>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</si>
  <si>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</si>
  <si>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</si>
  <si>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</si>
  <si>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</si>
  <si>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</si>
  <si>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</si>
  <si>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</si>
  <si>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</si>
  <si>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</si>
  <si>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</si>
  <si>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</si>
  <si>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</si>
  <si>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</si>
  <si>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</si>
  <si>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</si>
  <si>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</si>
  <si>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</si>
  <si>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</si>
  <si>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</si>
  <si>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</si>
  <si>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</si>
  <si>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</si>
  <si>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</si>
  <si>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</si>
  <si>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</si>
  <si>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</si>
  <si>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</si>
  <si>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</si>
  <si>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</si>
  <si>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</si>
  <si>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</si>
  <si>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</si>
  <si>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</si>
  <si>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</si>
  <si>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</si>
  <si>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</si>
  <si>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</si>
  <si>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</si>
  <si>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</si>
  <si>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</si>
  <si>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</si>
  <si>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</si>
  <si>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</si>
  <si>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</si>
  <si>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</si>
  <si>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</si>
  <si>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</si>
  <si>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</si>
  <si>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</si>
  <si>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</si>
  <si>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</si>
  <si>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</si>
  <si>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</si>
  <si>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</si>
  <si>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</si>
  <si>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</si>
  <si>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</si>
  <si>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</si>
  <si>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</si>
  <si>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</si>
  <si>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</si>
  <si>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</si>
  <si>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</si>
  <si>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</si>
  <si>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</si>
  <si>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</si>
  <si>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</si>
  <si>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</si>
  <si>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</si>
  <si>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</si>
  <si>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</si>
  <si>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</si>
  <si>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</si>
  <si>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</si>
  <si>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</si>
  <si>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</si>
  <si>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</si>
  <si>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</si>
  <si>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</si>
  <si>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</si>
  <si>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</si>
  <si>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</si>
  <si>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</si>
  <si>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</si>
  <si>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</si>
  <si>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</si>
  <si>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</si>
  <si>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</si>
  <si>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</si>
  <si>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</si>
  <si>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</si>
  <si>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</si>
  <si>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</si>
  <si>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</si>
  <si>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</si>
  <si>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</si>
  <si>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</si>
  <si>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</si>
  <si>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</si>
  <si>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</si>
  <si>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</si>
  <si>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</si>
  <si>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</si>
  <si>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</si>
  <si>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</si>
  <si>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</si>
  <si>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</si>
  <si>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</si>
  <si>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</si>
  <si>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</si>
  <si>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</si>
  <si>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</si>
  <si>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</si>
  <si>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</si>
  <si>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</si>
  <si>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</si>
  <si>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</si>
  <si>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</si>
  <si>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</si>
  <si>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</si>
  <si>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</si>
  <si>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</si>
  <si>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</si>
  <si>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</si>
  <si>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</si>
  <si>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</si>
  <si>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</si>
  <si>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</si>
  <si>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</si>
  <si>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</si>
  <si>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</si>
  <si>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</si>
  <si>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</si>
  <si>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</si>
  <si>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</si>
  <si>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</si>
  <si>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</si>
  <si>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</si>
  <si>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</si>
  <si>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</si>
  <si>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</si>
  <si>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</si>
  <si>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</si>
  <si>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</si>
  <si>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</si>
  <si>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</si>
  <si>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</si>
  <si>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</si>
  <si>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</si>
  <si>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</si>
  <si>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</si>
  <si>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</si>
  <si>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</si>
  <si>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</si>
  <si>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</si>
  <si>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</si>
  <si>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</si>
  <si>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</si>
  <si>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</si>
  <si>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</si>
  <si>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</si>
  <si>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</si>
  <si>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</si>
  <si>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</si>
  <si>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</si>
  <si>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</si>
  <si>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</si>
  <si>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</si>
  <si>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</si>
  <si>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</si>
  <si>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</si>
  <si>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</si>
  <si>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</si>
  <si>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</si>
  <si>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</si>
  <si>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</si>
  <si>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</si>
  <si>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</si>
  <si>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</si>
  <si>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</si>
  <si>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</si>
  <si>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</si>
  <si>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</si>
  <si>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</si>
  <si>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</si>
  <si>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</si>
  <si>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</si>
  <si>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</si>
  <si>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</si>
  <si>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</si>
  <si>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</si>
  <si>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</si>
  <si>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</si>
  <si>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</si>
  <si>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</si>
  <si>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</si>
  <si>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</si>
  <si>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</si>
  <si>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</si>
  <si>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</si>
  <si>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</si>
  <si>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</si>
  <si>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</si>
  <si>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</si>
  <si>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</si>
  <si>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</si>
  <si>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</si>
  <si>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</si>
  <si>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</si>
  <si>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</si>
  <si>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</si>
  <si>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</si>
  <si>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</si>
  <si>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</si>
  <si>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</si>
  <si>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</si>
  <si>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</si>
  <si>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</si>
  <si>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</si>
  <si>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</si>
  <si>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</si>
  <si>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</si>
  <si>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</si>
  <si>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</si>
  <si>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</si>
  <si>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</si>
  <si>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</si>
  <si>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</si>
  <si>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</si>
  <si>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</si>
  <si>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</si>
  <si>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</si>
  <si>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</si>
  <si>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</si>
  <si>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</si>
  <si>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</si>
  <si>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</si>
  <si>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</si>
  <si>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</si>
  <si>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</si>
  <si>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</si>
  <si>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</si>
  <si>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</si>
  <si>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</si>
  <si>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</si>
  <si>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</si>
  <si>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</si>
  <si>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</si>
  <si>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</si>
  <si>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</si>
  <si>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</si>
  <si>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</si>
  <si>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</si>
  <si>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</si>
  <si>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</si>
  <si>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</si>
  <si>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</si>
  <si>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</si>
  <si>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</si>
  <si>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</si>
  <si>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</si>
  <si>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</si>
  <si>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</si>
  <si>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</si>
  <si>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</si>
  <si>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</si>
  <si>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</si>
  <si>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</si>
  <si>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</si>
  <si>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</si>
  <si>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</si>
  <si>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</si>
  <si>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</si>
  <si>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</si>
  <si>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</si>
  <si>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</si>
  <si>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</si>
  <si>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</si>
  <si>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</si>
  <si>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</si>
  <si>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</si>
  <si>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</si>
  <si>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</si>
  <si>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</si>
  <si>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</si>
  <si>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</si>
  <si>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</si>
  <si>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</si>
  <si>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</si>
  <si>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</si>
  <si>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</si>
  <si>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</si>
  <si>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</si>
  <si>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</si>
  <si>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</si>
  <si>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</si>
  <si>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</si>
  <si>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</si>
  <si>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</si>
  <si>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</si>
  <si>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</si>
  <si>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</si>
  <si>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</si>
  <si>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</si>
  <si>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</si>
  <si>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</si>
  <si>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</si>
  <si>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</si>
  <si>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</si>
  <si>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</si>
  <si>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</si>
  <si>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</si>
  <si>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</si>
  <si>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</si>
  <si>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</si>
  <si>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</si>
  <si>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</si>
  <si>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</si>
  <si>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</si>
  <si>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</si>
  <si>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</si>
  <si>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</si>
  <si>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</si>
  <si>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</si>
  <si>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</si>
  <si>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</si>
  <si>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</si>
  <si>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</si>
  <si>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</si>
  <si>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</si>
  <si>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</si>
  <si>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</si>
  <si>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</si>
  <si>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</si>
  <si>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</si>
  <si>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</si>
  <si>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</si>
  <si>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</si>
  <si>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</si>
  <si>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</si>
  <si>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</si>
  <si>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</si>
  <si>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</si>
  <si>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</si>
  <si>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</si>
  <si>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</si>
  <si>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</si>
  <si>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</si>
  <si>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</si>
  <si>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</si>
  <si>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</si>
  <si>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</si>
  <si>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</si>
  <si>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</si>
  <si>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</si>
  <si>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</si>
  <si>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</si>
  <si>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</si>
  <si>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</si>
  <si>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</si>
  <si>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</si>
  <si>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</si>
  <si>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</si>
  <si>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</si>
  <si>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</si>
  <si>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</si>
  <si>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</si>
  <si>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</si>
  <si>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</si>
  <si>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</si>
  <si>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</si>
  <si>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</si>
  <si>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</si>
  <si>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</si>
  <si>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</si>
  <si>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</si>
  <si>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</si>
  <si>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</si>
  <si>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</si>
  <si>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</si>
  <si>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</si>
  <si>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</si>
  <si>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</si>
  <si>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</si>
  <si>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</si>
  <si>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</si>
  <si>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</si>
  <si>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</si>
  <si>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</si>
  <si>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</si>
  <si>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</si>
  <si>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</si>
  <si>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</si>
  <si>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</si>
  <si>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</si>
  <si>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</si>
  <si>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</si>
  <si>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</si>
  <si>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</si>
  <si>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</si>
  <si>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</si>
  <si>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</si>
  <si>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</si>
  <si>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</si>
  <si>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</si>
  <si>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</si>
  <si>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</si>
  <si>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</si>
  <si>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</si>
  <si>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</si>
  <si>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</si>
  <si>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</si>
  <si>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</si>
  <si>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</si>
  <si>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</si>
  <si>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</si>
  <si>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</si>
  <si>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</si>
  <si>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</si>
  <si>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</si>
  <si>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</si>
  <si>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</si>
  <si>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</si>
  <si>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</si>
  <si>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</si>
  <si>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</si>
  <si>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</si>
  <si>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</si>
  <si>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</si>
  <si>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</si>
  <si>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</si>
  <si>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</si>
  <si>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</si>
  <si>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</si>
  <si>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</si>
  <si>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</si>
  <si>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</si>
  <si>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</si>
  <si>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</si>
  <si>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</si>
  <si>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</si>
  <si>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</si>
  <si>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</si>
  <si>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</si>
  <si>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</si>
  <si>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</si>
  <si>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</si>
  <si>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</si>
  <si>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</si>
  <si>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</si>
  <si>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</si>
  <si>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</si>
  <si>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</si>
  <si>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</si>
  <si>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</si>
  <si>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</si>
  <si>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</si>
  <si>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</si>
  <si>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</si>
  <si>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</si>
  <si>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</si>
  <si>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</si>
  <si>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</si>
  <si>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</si>
  <si>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</si>
  <si>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</si>
  <si>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</si>
  <si>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</si>
  <si>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</si>
  <si>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</si>
  <si>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</si>
  <si>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</si>
  <si>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</si>
  <si>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</si>
  <si>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</si>
  <si>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</si>
  <si>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</si>
  <si>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</si>
  <si>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</si>
  <si>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</si>
  <si>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</si>
  <si>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</si>
  <si>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</si>
  <si>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</si>
  <si>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</si>
  <si>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</si>
  <si>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</si>
  <si>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</si>
  <si>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</si>
  <si>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</si>
  <si>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</si>
  <si>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</si>
  <si>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</si>
  <si>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</si>
  <si>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</si>
  <si>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</si>
  <si>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</si>
  <si>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</si>
  <si>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</si>
  <si>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</si>
  <si>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</si>
  <si>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</si>
  <si>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</si>
  <si>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</si>
  <si>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</si>
  <si>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</si>
  <si>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</si>
  <si>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</si>
  <si>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</si>
  <si>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</si>
  <si>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</si>
  <si>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</si>
  <si>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</si>
  <si>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</si>
  <si>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</si>
  <si>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</si>
  <si>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</si>
  <si>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</si>
  <si>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</si>
  <si>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</si>
  <si>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</si>
  <si>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</si>
  <si>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</si>
  <si>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</si>
  <si>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</si>
  <si>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</si>
  <si>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</si>
  <si>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</si>
  <si>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</si>
  <si>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</si>
  <si>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</si>
  <si>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</si>
  <si>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</si>
  <si>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</si>
  <si>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</si>
  <si>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</si>
  <si>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</si>
  <si>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</si>
  <si>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</si>
  <si>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</si>
  <si>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</si>
  <si>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</si>
  <si>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</si>
  <si>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</si>
  <si>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</si>
  <si>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</si>
  <si>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</si>
  <si>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</si>
  <si>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</si>
  <si>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</si>
  <si>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</si>
  <si>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</si>
  <si>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</si>
  <si>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</si>
  <si>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</si>
  <si>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</si>
  <si>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</si>
  <si>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</si>
  <si>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</si>
  <si>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</si>
  <si>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</si>
  <si>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</si>
  <si>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</si>
  <si>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</si>
  <si>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</si>
  <si>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</si>
  <si>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</si>
  <si>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</si>
  <si>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</si>
  <si>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</si>
  <si>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</si>
  <si>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</si>
  <si>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</si>
  <si>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</si>
  <si>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</si>
  <si>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</si>
  <si>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</si>
  <si>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</si>
  <si>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</si>
  <si>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</si>
  <si>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</si>
  <si>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</si>
  <si>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</si>
  <si>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</si>
  <si>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</si>
  <si>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</si>
  <si>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</si>
  <si>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</si>
  <si>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</si>
  <si>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</si>
  <si>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</si>
  <si>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</si>
  <si>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</si>
  <si>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</si>
  <si>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</si>
  <si>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</si>
  <si>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</si>
  <si>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</si>
  <si>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</si>
  <si>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</si>
  <si>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</si>
  <si>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</si>
  <si>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</si>
  <si>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</si>
  <si>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</si>
  <si>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</si>
  <si>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</si>
  <si>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</si>
  <si>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</si>
  <si>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</si>
  <si>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</si>
  <si>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</si>
  <si>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</si>
  <si>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</si>
  <si>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</si>
  <si>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</si>
  <si>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</si>
  <si>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</si>
  <si>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</si>
  <si>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</si>
  <si>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</si>
  <si>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</si>
  <si>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</si>
  <si>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</si>
  <si>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</si>
  <si>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</si>
  <si>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</si>
  <si>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</si>
  <si>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</si>
  <si>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</si>
  <si>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</si>
  <si>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</si>
  <si>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</si>
  <si>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</si>
  <si>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</si>
  <si>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</si>
  <si>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</si>
  <si>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</si>
  <si>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</si>
  <si>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</si>
  <si>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</si>
  <si>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</si>
  <si>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</si>
  <si>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</si>
  <si>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</si>
  <si>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</si>
  <si>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</si>
  <si>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</si>
  <si>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</si>
  <si>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</si>
  <si>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</si>
  <si>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</si>
  <si>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</si>
  <si>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</si>
  <si>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</si>
  <si>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</si>
  <si>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</si>
  <si>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</si>
  <si>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</si>
  <si>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</si>
  <si>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</si>
  <si>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</si>
  <si>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</si>
  <si>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</si>
  <si>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</si>
  <si>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</si>
  <si>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</si>
  <si>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</si>
  <si>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</si>
  <si>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</si>
  <si>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</si>
  <si>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</si>
  <si>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</si>
  <si>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</si>
  <si>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</si>
  <si>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</si>
  <si>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</si>
  <si>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</si>
  <si>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</si>
  <si>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</si>
  <si>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</si>
  <si>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</si>
  <si>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</si>
  <si>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</si>
  <si>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</si>
  <si>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</si>
  <si>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</si>
  <si>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</si>
  <si>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</si>
  <si>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</si>
  <si>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</si>
  <si>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</si>
  <si>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</si>
  <si>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</si>
  <si>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</si>
  <si>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</si>
  <si>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</si>
  <si>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</si>
  <si>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</si>
  <si>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</si>
  <si>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</si>
  <si>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</si>
  <si>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</si>
  <si>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</si>
  <si>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</si>
  <si>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</si>
  <si>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</si>
  <si>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</si>
  <si>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</si>
  <si>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</si>
  <si>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</si>
  <si>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</si>
  <si>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</si>
  <si>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</si>
  <si>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</si>
  <si>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</si>
  <si>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</si>
  <si>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</si>
  <si>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</si>
  <si>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</si>
  <si>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</si>
  <si>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</si>
  <si>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</si>
  <si>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</si>
  <si>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</si>
  <si>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</si>
  <si>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</si>
  <si>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</si>
  <si>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</si>
  <si>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</si>
  <si>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</si>
  <si>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</si>
  <si>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</si>
  <si>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</si>
  <si>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</si>
  <si>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</si>
  <si>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</si>
  <si>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</si>
  <si>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</si>
  <si>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</si>
  <si>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</si>
  <si>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</si>
  <si>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</si>
  <si>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</si>
  <si>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</si>
  <si>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</si>
  <si>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</si>
  <si>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</si>
  <si>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</si>
  <si>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</si>
  <si>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</si>
  <si>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</si>
  <si>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</si>
  <si>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</si>
  <si>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</si>
  <si>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</si>
  <si>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</si>
  <si>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</si>
  <si>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</si>
  <si>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</si>
  <si>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</si>
  <si>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</si>
  <si>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</si>
  <si>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</si>
  <si>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</si>
  <si>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</si>
  <si>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</si>
  <si>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</si>
  <si>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</si>
  <si>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</si>
  <si>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</si>
  <si>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</si>
  <si>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</si>
  <si>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</si>
  <si>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</si>
  <si>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</si>
  <si>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</si>
  <si>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</si>
  <si>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</si>
  <si>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</si>
  <si>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</si>
  <si>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</si>
  <si>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</si>
  <si>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</si>
  <si>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</si>
  <si>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</si>
  <si>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</si>
  <si>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</si>
  <si>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</si>
  <si>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</si>
  <si>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</si>
  <si>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</si>
  <si>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</si>
  <si>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</si>
  <si>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</si>
  <si>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</si>
  <si>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</si>
  <si>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</si>
  <si>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</si>
  <si>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</si>
  <si>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</si>
  <si>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</si>
  <si>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</si>
  <si>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</si>
  <si>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</si>
  <si>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</si>
  <si>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</si>
  <si>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</si>
  <si>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</si>
  <si>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</si>
  <si>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</si>
  <si>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</si>
  <si>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</si>
  <si>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</si>
  <si>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</si>
  <si>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</si>
  <si>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</si>
  <si>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</si>
  <si>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</si>
  <si>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</si>
  <si>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</si>
  <si>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</si>
  <si>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</si>
  <si>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</si>
  <si>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</si>
  <si>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</si>
  <si>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</si>
  <si>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</si>
  <si>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</si>
  <si>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</si>
  <si>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</si>
  <si>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</si>
  <si>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</si>
  <si>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</si>
  <si>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</si>
  <si>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</si>
  <si>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</si>
  <si>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</si>
  <si>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</si>
  <si>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</si>
  <si>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</si>
  <si>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</si>
  <si>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</si>
  <si>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</si>
  <si>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</si>
  <si>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</si>
  <si>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</si>
  <si>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</si>
  <si>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</si>
  <si>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</si>
  <si>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</si>
  <si>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</si>
  <si>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</si>
  <si>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</si>
  <si>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</si>
  <si>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</si>
  <si>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</si>
  <si>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</si>
  <si>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</si>
  <si>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</si>
  <si>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</si>
  <si>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</si>
  <si>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</si>
  <si>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</si>
  <si>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</si>
  <si>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</si>
  <si>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</si>
  <si>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</si>
  <si>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</si>
  <si>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</si>
  <si>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</si>
  <si>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</si>
  <si>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</si>
  <si>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</si>
  <si>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</si>
  <si>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</si>
  <si>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</si>
  <si>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</si>
  <si>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</si>
  <si>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</si>
  <si>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</si>
  <si>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</si>
  <si>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</si>
  <si>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</si>
  <si>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</si>
  <si>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</si>
  <si>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</si>
  <si>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</si>
  <si>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</si>
  <si>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</si>
  <si>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</si>
  <si>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</si>
  <si>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</si>
  <si>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</si>
  <si>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</si>
  <si>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</si>
  <si>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</si>
  <si>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</si>
  <si>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</si>
  <si>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</si>
  <si>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</si>
  <si>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</si>
  <si>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</si>
  <si>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</si>
  <si>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</si>
  <si>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</si>
  <si>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</si>
  <si>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</si>
  <si>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</si>
  <si>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</si>
  <si>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</si>
  <si>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</si>
  <si>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</si>
  <si>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</si>
  <si>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</si>
  <si>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</si>
  <si>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</si>
  <si>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</si>
  <si>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</si>
  <si>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</si>
  <si>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</si>
  <si>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</si>
  <si>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</si>
  <si>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</si>
  <si>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</si>
  <si>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</si>
  <si>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</si>
  <si>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</si>
  <si>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</si>
  <si>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</si>
  <si>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</si>
  <si>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</si>
  <si>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</si>
  <si>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</si>
  <si>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</si>
  <si>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</si>
  <si>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</si>
  <si>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</si>
  <si>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</si>
  <si>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</si>
  <si>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</si>
  <si>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</si>
  <si>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</si>
  <si>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</si>
  <si>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</si>
  <si>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</si>
  <si>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</si>
  <si>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</si>
  <si>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</si>
  <si>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</si>
  <si>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</si>
  <si>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</si>
  <si>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</si>
  <si>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</si>
  <si>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</si>
  <si>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</si>
  <si>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</si>
  <si>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</si>
  <si>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</si>
  <si>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</si>
  <si>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</si>
  <si>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</si>
  <si>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</si>
  <si>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</si>
  <si>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</si>
  <si>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</si>
  <si>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</si>
  <si>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</si>
  <si>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</si>
  <si>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</si>
  <si>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</si>
  <si>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</si>
  <si>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</si>
  <si>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</si>
  <si>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</si>
  <si>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</si>
  <si>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</si>
  <si>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</si>
  <si>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</si>
  <si>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</si>
  <si>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</si>
  <si>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</si>
  <si>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</si>
  <si>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</si>
  <si>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</si>
  <si>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</si>
  <si>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</si>
  <si>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</si>
  <si>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</si>
  <si>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</si>
  <si>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</si>
  <si>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</si>
  <si>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</si>
  <si>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</si>
  <si>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</si>
  <si>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</si>
  <si>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</si>
  <si>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</si>
  <si>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</si>
  <si>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</si>
  <si>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</si>
  <si>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</si>
  <si>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</si>
  <si>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</si>
  <si>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</si>
  <si>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</si>
  <si>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</si>
  <si>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</si>
  <si>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</si>
  <si>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</si>
  <si>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</si>
  <si>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</si>
  <si>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</si>
  <si>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</si>
  <si>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</si>
  <si>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</si>
  <si>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</si>
  <si>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</si>
  <si>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</si>
  <si>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</si>
  <si>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</si>
  <si>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</si>
  <si>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</si>
  <si>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</si>
  <si>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</si>
  <si>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</si>
  <si>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</si>
  <si>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</si>
  <si>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</si>
  <si>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</si>
  <si>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</si>
  <si>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</si>
  <si>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</si>
  <si>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</si>
  <si>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</si>
  <si>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</si>
  <si>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</si>
  <si>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</si>
  <si>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</si>
  <si>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</si>
  <si>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</si>
  <si>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</si>
  <si>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</si>
  <si>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</si>
  <si>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</si>
  <si>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</si>
  <si>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</si>
  <si>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</si>
  <si>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</si>
  <si>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</si>
  <si>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</si>
  <si>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</si>
  <si>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</si>
  <si>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</si>
  <si>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</si>
  <si>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</si>
  <si>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</si>
  <si>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</si>
  <si>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</si>
  <si>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</si>
  <si>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</si>
  <si>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</si>
  <si>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</si>
  <si>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</si>
  <si>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</si>
  <si>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</si>
  <si>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</si>
  <si>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</si>
  <si>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</si>
  <si>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</si>
  <si>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</si>
  <si>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</si>
  <si>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</si>
  <si>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</si>
  <si>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</si>
  <si>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</si>
  <si>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</si>
  <si>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</si>
  <si>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</si>
  <si>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</si>
  <si>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</si>
  <si>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</si>
  <si>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</si>
  <si>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</si>
  <si>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</si>
  <si>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</si>
  <si>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</si>
  <si>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</si>
  <si>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</si>
  <si>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</si>
  <si>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</si>
  <si>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</si>
  <si>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</si>
  <si>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</si>
  <si>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</si>
  <si>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</si>
  <si>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</si>
  <si>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</si>
  <si>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</si>
  <si>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</si>
  <si>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</si>
  <si>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</si>
  <si>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</si>
  <si>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</si>
  <si>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</si>
  <si>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</si>
  <si>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</si>
  <si>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</si>
  <si>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</si>
  <si>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</si>
  <si>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</si>
  <si>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</si>
  <si>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</si>
  <si>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</si>
  <si>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</si>
  <si>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</si>
  <si>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</si>
  <si>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</si>
  <si>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</si>
  <si>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</si>
  <si>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</si>
  <si>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</si>
  <si>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</si>
  <si>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</si>
  <si>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</si>
  <si>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</si>
  <si>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</si>
  <si>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</si>
  <si>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</si>
  <si>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</si>
  <si>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</si>
  <si>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</si>
  <si>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</si>
  <si>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</si>
  <si>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</si>
  <si>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</si>
  <si>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</si>
  <si>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</si>
  <si>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</si>
  <si>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</si>
  <si>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</si>
  <si>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</si>
  <si>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</si>
  <si>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</si>
  <si>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</si>
  <si>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</si>
  <si>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</si>
  <si>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</si>
  <si>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</si>
  <si>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</si>
  <si>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</si>
  <si>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</si>
  <si>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</si>
  <si>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</si>
  <si>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</si>
  <si>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</si>
  <si>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</si>
  <si>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</si>
  <si>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</si>
  <si>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</si>
  <si>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</si>
  <si>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</si>
  <si>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</si>
  <si>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</si>
  <si>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</si>
  <si>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</si>
  <si>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</si>
  <si>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</si>
  <si>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</si>
  <si>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</si>
  <si>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</si>
  <si>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</si>
  <si>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</si>
  <si>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</si>
  <si>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</si>
  <si>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</si>
  <si>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</si>
  <si>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</si>
  <si>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</si>
  <si>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</si>
  <si>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</si>
  <si>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</si>
  <si>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</si>
  <si>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</si>
  <si>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</si>
  <si>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</si>
  <si>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</si>
  <si>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</si>
  <si>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</si>
  <si>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</si>
  <si>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</si>
  <si>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</si>
  <si>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</si>
  <si>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</si>
  <si>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</si>
  <si>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</si>
  <si>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</si>
  <si>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</si>
  <si>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</si>
  <si>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</si>
  <si>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</si>
  <si>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</si>
  <si>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</si>
  <si>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</si>
  <si>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</si>
  <si>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</si>
  <si>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</si>
  <si>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</si>
  <si>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</si>
  <si>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</si>
  <si>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</si>
  <si>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</si>
  <si>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</si>
  <si>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</si>
  <si>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</si>
  <si>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</si>
  <si>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</si>
  <si>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</si>
  <si>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</si>
  <si>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</si>
  <si>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</si>
  <si>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</si>
  <si>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</si>
  <si>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</si>
  <si>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</si>
  <si>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</si>
  <si>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</si>
  <si>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</si>
  <si>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</si>
  <si>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</si>
  <si>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</si>
  <si>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</si>
  <si>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</si>
  <si>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</si>
  <si>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</si>
  <si>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</si>
  <si>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</si>
  <si>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</si>
  <si>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</si>
  <si>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</si>
  <si>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</si>
  <si>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</si>
  <si>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</si>
  <si>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</si>
  <si>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</si>
  <si>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</si>
  <si>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</si>
  <si>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</si>
  <si>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</si>
  <si>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</si>
  <si>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</si>
  <si>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</si>
  <si>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</si>
  <si>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</si>
  <si>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</si>
  <si>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</si>
  <si>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</si>
  <si>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</si>
  <si>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</si>
  <si>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</si>
  <si>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</si>
  <si>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</si>
  <si>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</si>
  <si>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</si>
  <si>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</si>
  <si>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</si>
  <si>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</si>
  <si>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</si>
  <si>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</si>
  <si>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</si>
  <si>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</si>
  <si>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</si>
  <si>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</si>
  <si>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</si>
  <si>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</si>
  <si>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</si>
  <si>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</si>
  <si>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</si>
  <si>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</si>
  <si>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</si>
  <si>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</si>
  <si>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</si>
  <si>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</si>
  <si>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</si>
  <si>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</si>
  <si>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</si>
  <si>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</si>
  <si>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</si>
  <si>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</si>
  <si>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</si>
  <si>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</si>
  <si>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</si>
  <si>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</si>
  <si>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</si>
  <si>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</si>
  <si>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</si>
  <si>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</si>
  <si>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</si>
  <si>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</si>
  <si>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</si>
  <si>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</si>
  <si>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</si>
  <si>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</si>
  <si>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</si>
  <si>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</si>
  <si>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</si>
  <si>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</si>
  <si>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</si>
  <si>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</si>
  <si>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</si>
  <si>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</si>
  <si>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</si>
  <si>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</si>
  <si>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</si>
  <si>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</si>
  <si>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</si>
  <si>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</si>
  <si>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</si>
  <si>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</si>
  <si>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</si>
  <si>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</si>
  <si>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</si>
  <si>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</si>
  <si>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</si>
  <si>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</si>
  <si>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</si>
  <si>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</si>
  <si>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</si>
  <si>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</si>
  <si>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</si>
  <si>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</si>
  <si>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</si>
  <si>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</si>
  <si>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</si>
  <si>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</si>
  <si>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</si>
  <si>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</si>
  <si>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</si>
  <si>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</si>
  <si>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</si>
  <si>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</si>
  <si>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</si>
  <si>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</si>
  <si>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</si>
  <si>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</si>
  <si>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</si>
  <si>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</si>
  <si>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</si>
  <si>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</si>
  <si>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</si>
  <si>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</si>
  <si>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</si>
  <si>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</si>
  <si>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</si>
  <si>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</si>
  <si>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</si>
  <si>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</si>
  <si>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</si>
  <si>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</si>
  <si>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</si>
  <si>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</si>
  <si>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</si>
  <si>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</si>
  <si>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</si>
  <si>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</si>
  <si>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</si>
  <si>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</si>
  <si>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</si>
  <si>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</si>
  <si>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</si>
  <si>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</si>
  <si>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</si>
  <si>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</si>
  <si>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</si>
  <si>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</si>
  <si>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</si>
  <si>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</si>
  <si>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</si>
  <si>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</si>
  <si>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</si>
  <si>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</si>
  <si>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</si>
  <si>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</si>
  <si>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</si>
  <si>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</si>
  <si>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</si>
  <si>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</si>
  <si>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</si>
  <si>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</si>
  <si>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</si>
  <si>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</si>
  <si>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</si>
  <si>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</si>
  <si>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</si>
  <si>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</si>
  <si>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</si>
  <si>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</si>
  <si>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</si>
  <si>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</si>
  <si>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</si>
  <si>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</si>
  <si>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</si>
  <si>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</si>
  <si>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</si>
  <si>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</si>
  <si>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</si>
  <si>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</si>
  <si>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</si>
  <si>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</si>
  <si>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</si>
  <si>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</si>
  <si>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</si>
  <si>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</si>
  <si>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</si>
  <si>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</si>
  <si>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</si>
  <si>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</si>
  <si>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</si>
  <si>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</si>
  <si>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</si>
  <si>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</si>
  <si>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</si>
  <si>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</si>
  <si>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</si>
  <si>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</si>
  <si>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</si>
  <si>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</si>
  <si>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</si>
  <si>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</si>
  <si>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</si>
  <si>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</si>
  <si>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</si>
  <si>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</si>
  <si>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</si>
  <si>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</si>
  <si>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</si>
  <si>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</si>
  <si>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</si>
  <si>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</si>
  <si>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</si>
  <si>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</si>
  <si>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</si>
  <si>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</si>
  <si>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</si>
  <si>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</si>
  <si>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</si>
  <si>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</si>
  <si>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</si>
  <si>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</si>
  <si>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</si>
  <si>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</si>
  <si>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</si>
  <si>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</si>
  <si>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</si>
  <si>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</si>
  <si>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</si>
  <si>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</si>
  <si>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</si>
  <si>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</si>
  <si>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</si>
  <si>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</si>
  <si>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</si>
  <si>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</si>
  <si>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</si>
  <si>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</si>
  <si>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</si>
  <si>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</si>
  <si>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</si>
  <si>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</si>
  <si>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</si>
  <si>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</si>
  <si>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</si>
  <si>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</si>
  <si>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</si>
  <si>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</si>
  <si>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</si>
  <si>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</si>
  <si>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</si>
  <si>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</si>
  <si>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</si>
  <si>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</si>
  <si>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</si>
  <si>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</si>
  <si>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</si>
  <si>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</si>
  <si>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</si>
  <si>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</si>
  <si>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</si>
  <si>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</si>
  <si>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</si>
  <si>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</si>
  <si>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</si>
  <si>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</si>
  <si>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</si>
  <si>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</si>
  <si>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</si>
  <si>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</si>
  <si>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</si>
  <si>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</si>
  <si>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</si>
  <si>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</si>
  <si>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</si>
  <si>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</si>
  <si>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</si>
  <si>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</si>
  <si>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</si>
  <si>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</si>
  <si>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</si>
  <si>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</si>
  <si>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</si>
  <si>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</si>
  <si>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</si>
  <si>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</si>
  <si>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</si>
  <si>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</si>
  <si>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</si>
  <si>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</si>
  <si>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</si>
  <si>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</si>
  <si>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</si>
  <si>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</si>
  <si>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</si>
  <si>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</si>
  <si>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</si>
  <si>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</si>
  <si>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</si>
  <si>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</si>
  <si>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</si>
  <si>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</si>
  <si>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</si>
  <si>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</si>
  <si>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</si>
  <si>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</si>
  <si>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</si>
  <si>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</si>
  <si>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</si>
  <si>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</si>
  <si>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</si>
  <si>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</si>
  <si>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</si>
  <si>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</si>
  <si>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</si>
  <si>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</si>
  <si>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</si>
  <si>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</si>
  <si>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</si>
  <si>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</si>
  <si>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</si>
  <si>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</si>
  <si>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</si>
  <si>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</si>
  <si>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</si>
  <si>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</si>
  <si>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</si>
  <si>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</si>
  <si>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</si>
  <si>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</si>
  <si>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</si>
  <si>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</si>
  <si>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</si>
  <si>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</si>
  <si>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</si>
  <si>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</si>
  <si>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</si>
  <si>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</si>
  <si>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</si>
  <si>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</si>
  <si>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</si>
  <si>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</si>
  <si>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</si>
  <si>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</si>
  <si>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</si>
  <si>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</si>
  <si>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</si>
  <si>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</si>
  <si>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</si>
  <si>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</si>
  <si>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</si>
  <si>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</si>
  <si>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</si>
  <si>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</si>
  <si>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</si>
  <si>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</si>
  <si>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</si>
  <si>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</si>
  <si>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</si>
  <si>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</si>
  <si>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</si>
  <si>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</si>
  <si>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</si>
  <si>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</si>
  <si>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</si>
  <si>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</si>
  <si>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</si>
  <si>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</si>
  <si>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</si>
  <si>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</si>
  <si>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</si>
  <si>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</si>
  <si>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</si>
  <si>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</si>
  <si>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</si>
  <si>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</si>
  <si>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</si>
  <si>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</si>
  <si>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</si>
  <si>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</si>
  <si>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</si>
  <si>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</si>
  <si>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</si>
  <si>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</si>
  <si>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</si>
  <si>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</si>
  <si>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</si>
  <si>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</si>
  <si>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</si>
  <si>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</si>
  <si>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</si>
  <si>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</si>
  <si>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</si>
  <si>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</si>
  <si>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</si>
  <si>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</si>
  <si>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</si>
  <si>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</si>
  <si>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</si>
  <si>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</si>
  <si>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</si>
  <si>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</si>
  <si>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</si>
  <si>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</si>
  <si>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</si>
  <si>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</si>
  <si>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</si>
  <si>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</si>
  <si>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</si>
  <si>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</si>
  <si>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</si>
  <si>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</si>
  <si>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</si>
  <si>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</si>
  <si>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</si>
  <si>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</si>
  <si>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</si>
  <si>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</si>
  <si>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</si>
  <si>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</si>
  <si>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</si>
  <si>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</si>
  <si>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</si>
  <si>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</si>
  <si>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</si>
  <si>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</si>
  <si>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</si>
  <si>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</si>
  <si>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</si>
  <si>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</si>
  <si>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</si>
  <si>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</si>
  <si>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</si>
  <si>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</si>
  <si>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</si>
  <si>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</si>
  <si>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</si>
  <si>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</si>
  <si>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</si>
  <si>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</si>
  <si>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</si>
  <si>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</si>
  <si>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</si>
  <si>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</si>
  <si>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</si>
  <si>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</si>
  <si>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</si>
  <si>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</si>
  <si>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</si>
  <si>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</si>
  <si>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</si>
  <si>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</si>
  <si>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</si>
  <si>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</si>
  <si>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</si>
  <si>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</si>
  <si>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</si>
  <si>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</si>
  <si>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</si>
  <si>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</si>
  <si>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</si>
  <si>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</si>
  <si>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</si>
  <si>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</si>
  <si>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</si>
  <si>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</si>
  <si>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</si>
  <si>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</si>
  <si>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</si>
  <si>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</si>
  <si>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</si>
  <si>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</si>
  <si>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</si>
  <si>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</si>
  <si>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</si>
  <si>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</si>
  <si>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</si>
  <si>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</si>
  <si>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</si>
  <si>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</si>
  <si>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</si>
  <si>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</si>
  <si>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</si>
  <si>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</si>
  <si>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</si>
  <si>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</si>
  <si>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</si>
  <si>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</si>
  <si>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</si>
  <si>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</si>
  <si>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</si>
  <si>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</si>
  <si>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</si>
  <si>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</si>
  <si>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</si>
  <si>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</si>
  <si>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</si>
  <si>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</si>
  <si>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</si>
  <si>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</si>
  <si>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</si>
  <si>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</si>
  <si>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</si>
  <si>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</si>
  <si>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</si>
  <si>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</si>
  <si>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</si>
  <si>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</si>
  <si>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</si>
  <si>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</si>
  <si>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</si>
  <si>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</si>
  <si>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</si>
  <si>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</si>
  <si>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</si>
  <si>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</si>
  <si>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</si>
  <si>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</si>
  <si>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</si>
  <si>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</si>
  <si>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</si>
  <si>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</si>
  <si>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</si>
  <si>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</si>
  <si>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</si>
  <si>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</si>
  <si>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</si>
  <si>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</si>
  <si>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</si>
  <si>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</si>
  <si>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</si>
  <si>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</si>
  <si>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</si>
  <si>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</si>
  <si>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</si>
  <si>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</si>
  <si>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</si>
  <si>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</si>
  <si>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</si>
  <si>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</si>
  <si>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</si>
  <si>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</si>
  <si>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</si>
  <si>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</si>
  <si>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</si>
  <si>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</si>
  <si>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</si>
  <si>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</si>
  <si>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</si>
  <si>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</si>
  <si>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</si>
  <si>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</si>
  <si>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</si>
  <si>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</si>
  <si>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</si>
  <si>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</si>
  <si>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</si>
  <si>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</si>
  <si>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</si>
  <si>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</si>
  <si>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</si>
  <si>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</si>
  <si>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</si>
  <si>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</si>
  <si>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</si>
  <si>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</si>
  <si>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</si>
  <si>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</si>
  <si>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</si>
  <si>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</si>
  <si>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</si>
  <si>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</si>
  <si>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</si>
  <si>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</si>
  <si>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</si>
  <si>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</si>
  <si>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</si>
  <si>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</si>
  <si>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</si>
  <si>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</si>
  <si>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</si>
  <si>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</si>
  <si>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</si>
  <si>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</si>
  <si>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</si>
  <si>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</si>
  <si>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</si>
  <si>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</si>
  <si>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</si>
  <si>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</si>
  <si>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</si>
  <si>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</si>
  <si>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</si>
  <si>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</si>
  <si>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</si>
  <si>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</si>
  <si>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</si>
  <si>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</si>
  <si>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</si>
  <si>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</si>
  <si>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</si>
  <si>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</si>
  <si>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</si>
  <si>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</si>
  <si>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</si>
  <si>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</si>
  <si>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</si>
  <si>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</si>
  <si>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</si>
  <si>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</si>
  <si>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</si>
  <si>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</si>
  <si>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</si>
  <si>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</si>
  <si>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</si>
  <si>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</si>
  <si>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</si>
  <si>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</si>
  <si>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</si>
  <si>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</si>
  <si>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</si>
  <si>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</si>
  <si>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</si>
  <si>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</si>
  <si>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</si>
  <si>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</si>
  <si>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</si>
  <si>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</si>
  <si>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</si>
  <si>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</si>
  <si>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</si>
  <si>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</si>
  <si>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</si>
  <si>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</si>
  <si>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</si>
  <si>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</si>
  <si>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</si>
  <si>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</si>
  <si>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</si>
  <si>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</si>
  <si>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</si>
  <si>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</si>
  <si>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</si>
  <si>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</si>
  <si>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</si>
  <si>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</si>
  <si>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</si>
  <si>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</si>
  <si>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</si>
  <si>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</si>
  <si>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</si>
  <si>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</si>
  <si>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</si>
  <si>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</si>
  <si>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</si>
  <si>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</si>
  <si>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</si>
  <si>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</si>
  <si>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</si>
  <si>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</si>
  <si>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</si>
  <si>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</si>
  <si>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</si>
  <si>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</si>
  <si>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</si>
  <si>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</si>
  <si>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</si>
  <si>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</si>
  <si>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</si>
  <si>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</si>
  <si>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</si>
  <si>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</si>
  <si>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</si>
  <si>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</si>
  <si>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</si>
  <si>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</si>
  <si>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</si>
  <si>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</si>
  <si>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</si>
  <si>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</si>
  <si>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</si>
  <si>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</si>
  <si>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</si>
  <si>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</si>
  <si>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</si>
  <si>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</si>
  <si>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</si>
  <si>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</si>
  <si>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</si>
  <si>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</si>
  <si>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</si>
  <si>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</si>
  <si>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</si>
  <si>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</si>
  <si>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</si>
  <si>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</si>
  <si>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</si>
  <si>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</si>
  <si>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</si>
  <si>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</si>
  <si>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</si>
  <si>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</si>
  <si>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</si>
  <si>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</si>
  <si>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</si>
  <si>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</si>
  <si>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</si>
  <si>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</si>
  <si>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</si>
  <si>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</si>
  <si>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</si>
  <si>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</si>
  <si>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</si>
  <si>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</si>
  <si>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</si>
  <si>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</si>
  <si>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</si>
  <si>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</si>
  <si>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</si>
  <si>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</si>
  <si>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</si>
  <si>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</si>
  <si>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</si>
  <si>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</si>
  <si>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</si>
  <si>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</si>
  <si>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</si>
  <si>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</si>
  <si>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</si>
  <si>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</si>
  <si>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</si>
  <si>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</si>
  <si>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</si>
  <si>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</si>
  <si>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</si>
  <si>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</si>
  <si>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</si>
  <si>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</si>
  <si>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</si>
  <si>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</si>
  <si>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</si>
  <si>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</si>
  <si>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</si>
  <si>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</si>
  <si>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</si>
  <si>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</si>
  <si>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</si>
  <si>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</si>
  <si>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</si>
  <si>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</si>
  <si>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</si>
  <si>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</si>
  <si>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</si>
  <si>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</si>
  <si>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</si>
  <si>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</si>
  <si>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</si>
  <si>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</si>
  <si>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</si>
  <si>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</si>
  <si>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</si>
  <si>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</si>
  <si>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</si>
  <si>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</si>
  <si>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</si>
  <si>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</si>
  <si>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</si>
  <si>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</si>
  <si>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</si>
  <si>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</si>
  <si>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</si>
  <si>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</si>
  <si>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</si>
  <si>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</si>
  <si>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</si>
  <si>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</si>
  <si>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</si>
  <si>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</si>
  <si>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</si>
  <si>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</si>
  <si>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</si>
  <si>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</si>
  <si>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</si>
  <si>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</si>
  <si>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</si>
  <si>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</si>
  <si>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</si>
  <si>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</si>
  <si>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</si>
  <si>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</si>
  <si>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</si>
  <si>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</si>
  <si>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</si>
  <si>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</si>
  <si>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</si>
  <si>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</si>
  <si>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</si>
  <si>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</si>
  <si>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</si>
  <si>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</si>
  <si>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</si>
  <si>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</si>
  <si>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</si>
  <si>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</si>
  <si>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</si>
  <si>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</si>
  <si>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</si>
  <si>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</si>
  <si>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</si>
  <si>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</si>
  <si>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</si>
  <si>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</si>
  <si>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</si>
  <si>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</si>
  <si>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</si>
  <si>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</si>
  <si>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</si>
  <si>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</si>
  <si>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</si>
  <si>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</si>
  <si>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</si>
  <si>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</si>
  <si>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</si>
  <si>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</si>
  <si>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</si>
  <si>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</si>
  <si>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</si>
  <si>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</si>
  <si>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</si>
  <si>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</si>
  <si>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</si>
  <si>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</si>
  <si>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</si>
  <si>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</si>
  <si>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</si>
  <si>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</si>
  <si>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</si>
  <si>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</si>
  <si>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</si>
  <si>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</si>
  <si>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</si>
  <si>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</si>
  <si>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</si>
  <si>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</si>
  <si>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</si>
  <si>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</si>
  <si>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</si>
  <si>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</si>
  <si>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</si>
  <si>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</si>
  <si>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</si>
  <si>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</si>
  <si>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</si>
  <si>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</si>
  <si>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</si>
  <si>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</si>
  <si>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</si>
  <si>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</si>
  <si>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</si>
  <si>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</si>
  <si>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</si>
  <si>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</si>
  <si>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</si>
  <si>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</si>
  <si>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</si>
  <si>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</si>
  <si>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</si>
  <si>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</si>
  <si>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</si>
  <si>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</si>
  <si>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</si>
  <si>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</si>
  <si>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</si>
  <si>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</si>
  <si>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</si>
  <si>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</si>
  <si>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</si>
  <si>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</si>
  <si>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</si>
  <si>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</si>
  <si>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</si>
  <si>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</si>
  <si>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</si>
  <si>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</si>
  <si>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</si>
  <si>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</si>
  <si>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</si>
  <si>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</si>
  <si>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</si>
  <si>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</si>
  <si>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</si>
  <si>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</si>
  <si>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</si>
  <si>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</si>
  <si>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</si>
  <si>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</si>
  <si>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</si>
  <si>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</si>
  <si>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</si>
  <si>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</si>
  <si>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</si>
  <si>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</si>
  <si>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</si>
  <si>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</si>
  <si>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</si>
  <si>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</si>
  <si>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</si>
  <si>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</si>
  <si>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</si>
  <si>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</si>
  <si>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</si>
  <si>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</si>
  <si>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</si>
  <si>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</si>
  <si>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</si>
  <si>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</si>
  <si>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</si>
  <si>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</si>
  <si>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</si>
  <si>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</si>
  <si>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</si>
  <si>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</si>
  <si>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</si>
  <si>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</si>
  <si>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</si>
  <si>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</si>
  <si>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</si>
  <si>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</si>
  <si>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</si>
  <si>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</si>
  <si>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</si>
  <si>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</si>
  <si>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</si>
  <si>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</si>
  <si>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</si>
  <si>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</si>
  <si>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</si>
  <si>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</si>
  <si>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</si>
  <si>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</si>
  <si>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</si>
  <si>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</si>
  <si>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</si>
  <si>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</si>
  <si>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</si>
  <si>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</si>
  <si>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</si>
  <si>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</si>
  <si>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</si>
  <si>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</si>
  <si>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</si>
  <si>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</si>
  <si>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</si>
  <si>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</si>
  <si>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</si>
  <si>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</si>
  <si>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</si>
  <si>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</si>
  <si>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</si>
  <si>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</si>
  <si>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</si>
  <si>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</si>
  <si>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</si>
  <si>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</si>
  <si>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</si>
  <si>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</si>
  <si>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</si>
  <si>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</si>
  <si>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</si>
  <si>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</si>
  <si>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</si>
  <si>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</si>
  <si>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</si>
  <si>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</si>
  <si>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</si>
  <si>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</si>
  <si>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</si>
  <si>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</si>
  <si>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</si>
  <si>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</si>
  <si>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</si>
  <si>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</si>
  <si>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</si>
  <si>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</si>
  <si>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</si>
  <si>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</si>
  <si>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</si>
  <si>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</si>
  <si>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</si>
  <si>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</si>
  <si>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</si>
  <si>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</si>
  <si>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</si>
  <si>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</si>
  <si>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</si>
  <si>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</si>
  <si>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</si>
  <si>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</si>
  <si>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</si>
  <si>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</si>
  <si>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</si>
  <si>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</si>
  <si>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</si>
  <si>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</si>
  <si>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</si>
  <si>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</si>
  <si>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</si>
  <si>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</si>
  <si>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</si>
  <si>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</si>
  <si>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</si>
  <si>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</si>
  <si>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</si>
  <si>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</si>
  <si>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</si>
  <si>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</si>
  <si>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</si>
  <si>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</si>
  <si>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</si>
  <si>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</si>
  <si>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</si>
  <si>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</si>
  <si>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</si>
  <si>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</si>
  <si>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</si>
  <si>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</si>
  <si>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</si>
  <si>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</si>
  <si>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</si>
  <si>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</si>
  <si>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</si>
  <si>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</si>
  <si>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</si>
  <si>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</si>
  <si>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</si>
  <si>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</si>
  <si>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</si>
  <si>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</si>
  <si>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</si>
  <si>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</si>
  <si>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</si>
  <si>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</si>
  <si>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</si>
  <si>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</si>
  <si>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</si>
  <si>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</si>
  <si>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</si>
  <si>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</si>
  <si>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</si>
  <si>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</si>
  <si>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</si>
  <si>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</si>
  <si>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</si>
  <si>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</si>
  <si>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</si>
  <si>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</si>
  <si>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</si>
  <si>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</si>
  <si>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</si>
  <si>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</si>
  <si>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</si>
  <si>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</si>
  <si>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</si>
  <si>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</si>
  <si>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</si>
  <si>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</si>
  <si>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</si>
  <si>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</si>
  <si>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</si>
  <si>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</si>
  <si>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</si>
  <si>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</si>
  <si>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</si>
  <si>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</si>
  <si>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</si>
  <si>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</si>
  <si>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</si>
  <si>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</si>
  <si>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</si>
  <si>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</si>
  <si>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</si>
  <si>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</si>
  <si>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</si>
  <si>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</si>
  <si>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</si>
  <si>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</si>
  <si>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</si>
  <si>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</si>
  <si>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</si>
  <si>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</si>
  <si>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</si>
  <si>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</si>
  <si>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</si>
  <si>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</si>
  <si>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</si>
  <si>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</si>
  <si>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</si>
  <si>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</si>
  <si>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</si>
  <si>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</si>
  <si>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</si>
  <si>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</si>
  <si>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</si>
  <si>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</si>
  <si>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</si>
  <si>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</si>
  <si>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</si>
  <si>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</si>
  <si>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</si>
  <si>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</si>
  <si>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</si>
  <si>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</si>
  <si>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</si>
  <si>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</si>
  <si>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</si>
  <si>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</si>
  <si>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</si>
  <si>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</si>
  <si>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</si>
  <si>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</si>
  <si>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</si>
  <si>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</si>
  <si>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</si>
  <si>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</si>
  <si>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</si>
  <si>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</si>
  <si>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</si>
  <si>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</si>
  <si>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</si>
  <si>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</si>
  <si>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</si>
  <si>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</si>
  <si>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</si>
  <si>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</si>
  <si>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</si>
  <si>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</si>
  <si>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</si>
  <si>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</si>
  <si>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</si>
  <si>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</si>
  <si>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</si>
  <si>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</si>
  <si>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</si>
  <si>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</si>
  <si>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</si>
  <si>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</si>
  <si>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</si>
  <si>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</si>
  <si>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</si>
  <si>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</si>
  <si>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</si>
  <si>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</si>
  <si>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</si>
  <si>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</si>
  <si>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</si>
  <si>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</si>
  <si>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</si>
  <si>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</si>
  <si>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</si>
  <si>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</si>
  <si>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</si>
  <si>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</si>
  <si>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</si>
  <si>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</si>
  <si>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</si>
  <si>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</si>
  <si>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</si>
  <si>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</si>
  <si>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</si>
  <si>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</si>
  <si>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</si>
  <si>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</si>
  <si>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</si>
  <si>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</si>
  <si>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</si>
  <si>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</si>
  <si>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</si>
  <si>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</si>
  <si>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</si>
  <si>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</si>
  <si>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</si>
  <si>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</si>
  <si>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</si>
  <si>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</si>
  <si>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</si>
  <si>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</si>
  <si>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</si>
  <si>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</si>
  <si>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</si>
  <si>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</si>
  <si>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</si>
  <si>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</si>
  <si>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</si>
  <si>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</si>
  <si>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</si>
  <si>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</si>
  <si>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</si>
  <si>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</si>
  <si>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</si>
  <si>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</si>
  <si>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</si>
  <si>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</si>
  <si>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</si>
  <si>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</si>
  <si>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</si>
  <si>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</si>
  <si>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</si>
  <si>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</si>
  <si>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</si>
  <si>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</si>
  <si>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</si>
  <si>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</si>
  <si>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</si>
  <si>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</si>
  <si>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</si>
  <si>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</si>
  <si>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</si>
  <si>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</si>
  <si>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</si>
  <si>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</si>
  <si>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</si>
  <si>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</si>
  <si>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</si>
  <si>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</si>
  <si>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</si>
  <si>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</si>
  <si>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</si>
  <si>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</si>
  <si>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</si>
  <si>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</si>
  <si>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</si>
  <si>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</si>
  <si>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</si>
  <si>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</si>
  <si>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</si>
  <si>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</si>
  <si>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</si>
  <si>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</si>
  <si>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</si>
  <si>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</si>
  <si>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</si>
  <si>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</si>
  <si>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</si>
  <si>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</si>
  <si>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</si>
  <si>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</si>
  <si>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</si>
  <si>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</si>
  <si>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</si>
  <si>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</si>
  <si>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</si>
  <si>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</si>
  <si>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</si>
  <si>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</si>
  <si>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</si>
  <si>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</si>
  <si>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</si>
  <si>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</si>
  <si>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</si>
  <si>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</si>
  <si>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</si>
  <si>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</si>
  <si>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</si>
  <si>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</si>
  <si>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</si>
  <si>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</si>
  <si>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</si>
  <si>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</si>
  <si>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</si>
  <si>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</si>
  <si>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</si>
  <si>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</si>
  <si>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</si>
  <si>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</si>
  <si>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</si>
  <si>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</si>
  <si>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</si>
  <si>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</si>
  <si>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</si>
  <si>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</si>
  <si>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</si>
  <si>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</si>
  <si>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</si>
  <si>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</si>
  <si>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</si>
  <si>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</si>
  <si>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</si>
  <si>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</si>
  <si>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</si>
  <si>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</si>
  <si>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</si>
  <si>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</si>
  <si>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</si>
  <si>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</si>
  <si>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</si>
  <si>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</si>
  <si>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</si>
  <si>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</si>
  <si>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</si>
  <si>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</si>
  <si>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</si>
  <si>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</si>
  <si>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</si>
  <si>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</si>
  <si>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</si>
  <si>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</si>
  <si>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</si>
  <si>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</si>
  <si>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</si>
  <si>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</si>
  <si>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</si>
  <si>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</si>
  <si>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</si>
  <si>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</si>
  <si>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</si>
  <si>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</si>
  <si>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</si>
  <si>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</si>
  <si>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</si>
  <si>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</si>
  <si>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</si>
  <si>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</si>
  <si>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</si>
  <si>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</si>
  <si>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</si>
  <si>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</si>
  <si>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</si>
  <si>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</si>
  <si>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</si>
  <si>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</si>
  <si>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</si>
  <si>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</si>
  <si>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</si>
  <si>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</si>
  <si>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</si>
  <si>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</si>
  <si>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</si>
  <si>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</si>
  <si>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</si>
  <si>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</si>
  <si>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</si>
  <si>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</si>
  <si>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</si>
  <si>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</si>
  <si>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</si>
  <si>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</si>
  <si>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</si>
  <si>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</si>
  <si>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</si>
  <si>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</si>
  <si>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</si>
  <si>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</si>
  <si>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</si>
  <si>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</si>
  <si>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</si>
  <si>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</si>
  <si>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</si>
  <si>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</si>
  <si>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</si>
  <si>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</si>
  <si>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</si>
  <si>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</si>
  <si>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</si>
  <si>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</si>
  <si>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</si>
  <si>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</si>
  <si>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</si>
  <si>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</si>
  <si>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</si>
  <si>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</si>
  <si>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</si>
  <si>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</si>
  <si>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</si>
  <si>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</si>
  <si>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</si>
  <si>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</si>
  <si>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</si>
  <si>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</si>
  <si>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</si>
  <si>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</si>
  <si>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</si>
  <si>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</si>
  <si>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</si>
  <si>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</si>
  <si>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</si>
  <si>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</si>
  <si>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</si>
  <si>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</si>
  <si>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</si>
  <si>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</si>
  <si>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</si>
  <si>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</si>
  <si>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</si>
  <si>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</si>
  <si>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</si>
  <si>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</si>
  <si>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</si>
  <si>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</si>
  <si>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</si>
  <si>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</si>
  <si>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</si>
  <si>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</si>
  <si>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</si>
  <si>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</si>
  <si>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</si>
  <si>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</si>
  <si>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</si>
  <si>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</si>
  <si>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</si>
  <si>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</si>
  <si>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</si>
  <si>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</si>
  <si>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</si>
  <si>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</si>
  <si>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</si>
  <si>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</si>
  <si>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</si>
  <si>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</si>
  <si>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</si>
  <si>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</si>
  <si>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</si>
  <si>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</si>
  <si>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</si>
  <si>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</si>
  <si>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</si>
  <si>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</si>
  <si>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</si>
  <si>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</si>
  <si>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</si>
  <si>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</si>
  <si>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</si>
  <si>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</si>
  <si>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</si>
  <si>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</si>
  <si>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</si>
  <si>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</si>
  <si>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</si>
  <si>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</si>
  <si>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</si>
  <si>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</si>
  <si>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</si>
  <si>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</si>
  <si>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</si>
  <si>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</si>
  <si>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</si>
  <si>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</si>
  <si>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</si>
  <si>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</si>
  <si>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</si>
  <si>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</si>
  <si>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</si>
  <si>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</si>
  <si>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</si>
  <si>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</si>
  <si>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</si>
  <si>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</si>
  <si>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</si>
  <si>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</si>
  <si>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</si>
  <si>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</si>
  <si>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</si>
  <si>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</si>
  <si>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</si>
  <si>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</si>
  <si>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</si>
  <si>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</si>
  <si>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</si>
  <si>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</si>
  <si>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</si>
  <si>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</si>
  <si>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</si>
  <si>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</si>
  <si>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</si>
  <si>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</si>
  <si>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</si>
  <si>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</si>
  <si>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</si>
  <si>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</si>
  <si>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</si>
  <si>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</si>
  <si>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</si>
  <si>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</si>
  <si>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</si>
  <si>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</si>
  <si>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</si>
  <si>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</si>
  <si>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</si>
  <si>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</si>
  <si>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</si>
  <si>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</si>
  <si>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</si>
  <si>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</si>
  <si>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</si>
  <si>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</si>
  <si>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</si>
  <si>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</si>
  <si>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</si>
  <si>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</si>
  <si>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</si>
  <si>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</si>
  <si>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</si>
  <si>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</si>
  <si>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</si>
  <si>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</si>
  <si>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</si>
  <si>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</si>
  <si>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</si>
  <si>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</si>
  <si>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</si>
  <si>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</si>
  <si>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</si>
  <si>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</si>
  <si>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</si>
  <si>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</si>
  <si>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</si>
  <si>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</si>
  <si>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</si>
  <si>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</si>
  <si>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</si>
  <si>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</si>
  <si>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</si>
  <si>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</si>
  <si>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</si>
  <si>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</si>
  <si>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</si>
  <si>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</si>
  <si>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</si>
  <si>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</si>
  <si>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</si>
  <si>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</si>
  <si>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</si>
  <si>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</si>
  <si>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</si>
  <si>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</si>
  <si>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</si>
  <si>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</si>
  <si>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</si>
  <si>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</si>
  <si>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</si>
  <si>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</si>
  <si>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</si>
  <si>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</si>
  <si>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</si>
  <si>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</si>
  <si>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</si>
  <si>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</si>
  <si>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</si>
  <si>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</si>
  <si>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</si>
  <si>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</si>
  <si>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</si>
  <si>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</si>
  <si>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</si>
  <si>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</si>
  <si>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</si>
  <si>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</si>
  <si>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</si>
  <si>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</si>
  <si>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</si>
  <si>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</si>
  <si>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</si>
  <si>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</si>
  <si>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</si>
  <si>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</si>
  <si>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</si>
  <si>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</si>
  <si>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</si>
  <si>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</si>
  <si>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</si>
  <si>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</si>
  <si>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</si>
  <si>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</si>
  <si>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</si>
  <si>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</si>
  <si>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</si>
  <si>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</si>
  <si>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</si>
  <si>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</si>
  <si>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</si>
  <si>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</si>
  <si>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</si>
  <si>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</si>
  <si>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</si>
  <si>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</si>
  <si>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</si>
  <si>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</si>
  <si>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</si>
  <si>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</si>
  <si>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</si>
  <si>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</si>
  <si>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</si>
  <si>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</si>
  <si>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</si>
  <si>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</si>
  <si>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</si>
  <si>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</si>
  <si>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</si>
  <si>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</si>
  <si>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</si>
  <si>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</si>
  <si>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</si>
  <si>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</si>
  <si>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</si>
  <si>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</si>
  <si>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</si>
  <si>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</si>
  <si>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</si>
  <si>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</si>
  <si>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</si>
  <si>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</si>
  <si>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</si>
  <si>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</si>
  <si>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</si>
  <si>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</si>
  <si>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</si>
  <si>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</si>
  <si>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</si>
  <si>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</si>
  <si>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</si>
  <si>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</si>
  <si>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</si>
  <si>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</si>
  <si>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</si>
  <si>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</si>
  <si>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</si>
  <si>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</si>
  <si>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</si>
  <si>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</si>
  <si>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</si>
  <si>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</si>
  <si>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</si>
  <si>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</si>
  <si>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</si>
  <si>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</si>
  <si>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</si>
  <si>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</si>
  <si>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</si>
  <si>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</si>
  <si>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</si>
  <si>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</si>
  <si>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</si>
  <si>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</si>
  <si>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</si>
  <si>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</si>
  <si>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</si>
  <si>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</si>
  <si>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</si>
  <si>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</si>
  <si>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</si>
  <si>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</si>
  <si>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</si>
  <si>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</si>
  <si>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</si>
  <si>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</si>
  <si>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</si>
  <si>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</si>
  <si>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</si>
  <si>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</si>
  <si>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</si>
  <si>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</si>
  <si>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</si>
  <si>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</si>
  <si>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</si>
  <si>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</si>
  <si>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</si>
  <si>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</si>
  <si>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</si>
  <si>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</si>
  <si>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</si>
  <si>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</si>
  <si>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</si>
  <si>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</si>
  <si>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</si>
  <si>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</si>
  <si>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</si>
  <si>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</si>
  <si>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</si>
  <si>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</si>
  <si>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</si>
  <si>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</si>
  <si>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</si>
  <si>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</si>
  <si>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</si>
  <si>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</si>
  <si>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</si>
  <si>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</si>
  <si>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</si>
  <si>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</si>
  <si>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</si>
  <si>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</si>
  <si>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</si>
  <si>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</si>
  <si>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</si>
  <si>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</si>
  <si>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</si>
  <si>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</si>
  <si>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</si>
  <si>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</si>
  <si>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</si>
  <si>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</si>
  <si>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</si>
  <si>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</si>
  <si>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</si>
  <si>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</si>
  <si>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</si>
  <si>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</si>
  <si>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</si>
  <si>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</si>
  <si>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</si>
  <si>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</si>
  <si>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</si>
  <si>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</si>
  <si>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</si>
  <si>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</si>
  <si>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</si>
  <si>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</si>
  <si>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</si>
  <si>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</si>
  <si>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</si>
  <si>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</si>
  <si>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</si>
  <si>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</si>
  <si>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</si>
  <si>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</si>
  <si>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</si>
  <si>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</si>
  <si>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</si>
  <si>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</si>
  <si>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</si>
  <si>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</si>
  <si>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</si>
  <si>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</si>
  <si>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</si>
  <si>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</si>
  <si>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</si>
  <si>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</si>
  <si>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</si>
  <si>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</si>
  <si>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</si>
  <si>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</si>
  <si>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</si>
  <si>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</si>
  <si>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</si>
  <si>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</si>
  <si>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</si>
  <si>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</si>
  <si>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</si>
  <si>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</si>
  <si>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</si>
  <si>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</si>
  <si>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</si>
  <si>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</si>
  <si>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</si>
  <si>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</si>
  <si>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</si>
  <si>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</si>
  <si>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</si>
  <si>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</si>
  <si>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</si>
  <si>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</si>
  <si>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</si>
  <si>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</si>
  <si>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</si>
  <si>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</si>
  <si>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</si>
  <si>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</si>
  <si>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</si>
  <si>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</si>
  <si>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</si>
  <si>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</si>
  <si>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</si>
  <si>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</si>
  <si>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</si>
  <si>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</si>
  <si>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</si>
  <si>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</si>
  <si>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</si>
  <si>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</si>
  <si>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</si>
  <si>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</si>
  <si>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</si>
  <si>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</si>
  <si>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</si>
  <si>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</si>
  <si>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</si>
  <si>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</si>
  <si>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</si>
  <si>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</si>
  <si>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</si>
  <si>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</si>
  <si>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</si>
  <si>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</si>
  <si>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</si>
  <si>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</si>
  <si>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</si>
  <si>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</si>
  <si>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</si>
  <si>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</si>
  <si>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</si>
  <si>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</si>
  <si>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</si>
  <si>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</si>
  <si>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</si>
  <si>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</si>
  <si>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</si>
  <si>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</si>
  <si>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</si>
  <si>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</si>
  <si>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</si>
  <si>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</si>
  <si>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</si>
  <si>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</si>
  <si>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</si>
  <si>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</si>
  <si>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</si>
  <si>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</si>
  <si>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</si>
  <si>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</si>
  <si>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</si>
  <si>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</si>
  <si>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</si>
  <si>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</si>
  <si>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</si>
  <si>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</si>
  <si>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</si>
  <si>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</si>
  <si>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</si>
  <si>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</si>
  <si>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</si>
  <si>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</si>
  <si>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</si>
  <si>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</si>
  <si>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</si>
  <si>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</si>
  <si>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</si>
  <si>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</si>
  <si>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</si>
  <si>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</si>
  <si>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</si>
  <si>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</si>
  <si>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</si>
  <si>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</si>
  <si>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</si>
  <si>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</si>
  <si>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</si>
  <si>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</si>
  <si>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</si>
  <si>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</si>
  <si>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</si>
  <si>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</si>
  <si>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</si>
  <si>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</si>
  <si>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</si>
  <si>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</si>
  <si>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</si>
  <si>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</si>
  <si>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</si>
  <si>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</si>
  <si>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</si>
  <si>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</si>
  <si>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</si>
  <si>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</si>
  <si>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</si>
  <si>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</si>
  <si>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</si>
  <si>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</si>
  <si>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</si>
  <si>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</si>
  <si>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</si>
  <si>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</si>
  <si>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</si>
  <si>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</si>
  <si>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</si>
  <si>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</si>
  <si>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</si>
  <si>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</si>
  <si>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</si>
  <si>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</si>
  <si>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</si>
  <si>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</si>
  <si>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</si>
  <si>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</si>
  <si>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</si>
  <si>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</si>
  <si>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</si>
  <si>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</si>
  <si>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</si>
  <si>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</si>
  <si>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</si>
  <si>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</si>
  <si>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</si>
  <si>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</si>
  <si>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</si>
  <si>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</si>
  <si>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</si>
  <si>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</si>
  <si>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</si>
  <si>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</si>
  <si>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</si>
  <si>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</si>
  <si>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</si>
  <si>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</si>
  <si>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</si>
  <si>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</si>
  <si>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</si>
  <si>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</si>
  <si>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</si>
  <si>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</si>
  <si>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</si>
  <si>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</si>
  <si>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</si>
  <si>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</si>
  <si>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</si>
  <si>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</si>
  <si>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</si>
  <si>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</si>
  <si>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</si>
  <si>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</si>
  <si>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</si>
  <si>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</si>
  <si>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</si>
  <si>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</si>
  <si>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</si>
  <si>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</si>
  <si>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</si>
  <si>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</si>
  <si>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</si>
  <si>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</si>
  <si>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</si>
  <si>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</si>
  <si>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</si>
  <si>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</si>
  <si>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</si>
  <si>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</si>
  <si>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</si>
  <si>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</si>
  <si>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</si>
  <si>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</si>
  <si>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</si>
  <si>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</si>
  <si>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</si>
  <si>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</si>
  <si>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</si>
  <si>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</si>
  <si>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</si>
  <si>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</si>
  <si>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</si>
  <si>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</si>
  <si>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</si>
  <si>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</si>
  <si>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</si>
  <si>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</si>
  <si>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</si>
  <si>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</si>
  <si>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</si>
  <si>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</si>
  <si>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</si>
  <si>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</si>
  <si>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</si>
  <si>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</si>
  <si>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</si>
  <si>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</si>
  <si>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</si>
  <si>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</si>
  <si>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</si>
  <si>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</si>
  <si>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</si>
  <si>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</si>
  <si>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</si>
  <si>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</si>
  <si>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</si>
  <si>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</si>
  <si>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</si>
  <si>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</si>
  <si>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</si>
  <si>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</si>
  <si>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</si>
  <si>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</si>
  <si>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</si>
  <si>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</si>
  <si>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</si>
  <si>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</si>
  <si>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</si>
  <si>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</si>
  <si>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</si>
  <si>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</si>
  <si>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</si>
  <si>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</si>
  <si>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</si>
  <si>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</si>
  <si>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</si>
  <si>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</si>
  <si>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</si>
  <si>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</si>
  <si>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</si>
  <si>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</si>
  <si>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</si>
  <si>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</si>
  <si>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</si>
  <si>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</si>
  <si>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</si>
  <si>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</si>
  <si>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</si>
  <si>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</si>
  <si>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</si>
  <si>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</si>
  <si>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</si>
  <si>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</si>
  <si>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</si>
  <si>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</si>
  <si>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</si>
  <si>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</si>
  <si>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</si>
  <si>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</si>
  <si>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</si>
  <si>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</si>
  <si>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</si>
  <si>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</si>
  <si>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</si>
  <si>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</si>
  <si>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</si>
  <si>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</si>
  <si>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</si>
  <si>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</si>
  <si>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</si>
  <si>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</si>
  <si>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</si>
  <si>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</si>
  <si>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</si>
  <si>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</si>
  <si>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</si>
  <si>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</si>
  <si>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</si>
  <si>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</si>
  <si>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</si>
  <si>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</si>
  <si>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</si>
  <si>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</si>
  <si>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</si>
  <si>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</si>
  <si>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</si>
  <si>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</si>
  <si>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</si>
  <si>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</si>
  <si>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</si>
  <si>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</si>
  <si>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</si>
  <si>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</si>
  <si>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</si>
  <si>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</si>
  <si>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</si>
  <si>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</si>
  <si>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</si>
  <si>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</si>
  <si>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</si>
  <si>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</si>
  <si>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</si>
  <si>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</si>
  <si>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</si>
  <si>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</si>
  <si>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</si>
  <si>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</si>
  <si>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</si>
  <si>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</si>
  <si>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</si>
  <si>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</si>
  <si>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</si>
  <si>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</si>
  <si>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</si>
  <si>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</si>
  <si>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</si>
  <si>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</si>
  <si>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</si>
  <si>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</si>
  <si>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</si>
  <si>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</si>
  <si>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</si>
  <si>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</si>
  <si>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</si>
  <si>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</si>
  <si>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</si>
  <si>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</si>
  <si>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</si>
  <si>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</si>
  <si>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</si>
  <si>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</si>
  <si>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</si>
  <si>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</si>
  <si>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</si>
  <si>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</si>
  <si>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</si>
  <si>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</si>
  <si>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</si>
  <si>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</si>
  <si>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</si>
  <si>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</si>
  <si>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</si>
  <si>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</si>
  <si>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</si>
  <si>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</si>
  <si>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</si>
  <si>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</si>
  <si>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</si>
  <si>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</si>
  <si>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</si>
  <si>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</si>
  <si>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</si>
  <si>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</si>
  <si>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</si>
  <si>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</si>
  <si>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</si>
  <si>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</si>
  <si>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</si>
  <si>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</si>
  <si>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</si>
  <si>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</si>
  <si>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</si>
  <si>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</si>
  <si>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</si>
  <si>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</si>
  <si>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</si>
  <si>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</si>
  <si>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</si>
  <si>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</si>
  <si>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</si>
  <si>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</si>
  <si>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</si>
  <si>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</si>
  <si>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</si>
  <si>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</si>
  <si>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</si>
  <si>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</si>
  <si>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</si>
  <si>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</si>
  <si>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</si>
  <si>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</si>
  <si>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</si>
  <si>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</si>
  <si>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</si>
  <si>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</si>
  <si>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</si>
  <si>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</si>
  <si>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</si>
  <si>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</si>
  <si>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</si>
  <si>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</si>
  <si>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</si>
  <si>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</si>
  <si>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</si>
  <si>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</si>
  <si>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</si>
  <si>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</si>
  <si>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</si>
  <si>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</si>
  <si>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</si>
  <si>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</si>
  <si>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</si>
  <si>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</si>
  <si>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</si>
  <si>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</si>
  <si>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</si>
  <si>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</si>
  <si>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</si>
  <si>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</si>
  <si>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</si>
  <si>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</si>
  <si>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</si>
  <si>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</si>
  <si>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</si>
  <si>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</si>
  <si>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</si>
  <si>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</si>
  <si>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</si>
  <si>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</si>
  <si>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</si>
  <si>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</si>
  <si>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</si>
  <si>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</si>
  <si>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</si>
  <si>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</si>
  <si>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</si>
  <si>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</si>
  <si>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</si>
  <si>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</si>
  <si>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</si>
  <si>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</si>
  <si>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</si>
  <si>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</si>
  <si>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</si>
  <si>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</si>
  <si>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</si>
  <si>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</si>
  <si>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</si>
  <si>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</si>
  <si>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</si>
  <si>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</si>
  <si>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</si>
  <si>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</si>
  <si>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</si>
  <si>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</si>
  <si>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</si>
  <si>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</si>
  <si>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</si>
  <si>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</si>
  <si>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</si>
  <si>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</si>
  <si>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</si>
  <si>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</si>
  <si>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</si>
  <si>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</si>
  <si>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</si>
  <si>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</si>
  <si>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</si>
  <si>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</si>
  <si>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</si>
  <si>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</si>
  <si>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</si>
  <si>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</si>
  <si>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</si>
  <si>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</si>
  <si>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</si>
  <si>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</si>
  <si>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</si>
  <si>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</si>
  <si>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</si>
  <si>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</si>
  <si>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</si>
  <si>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</si>
  <si>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</si>
  <si>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</si>
  <si>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</si>
  <si>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</si>
  <si>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</si>
  <si>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</si>
  <si>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</si>
  <si>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</si>
  <si>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</si>
  <si>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</si>
  <si>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</si>
  <si>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</si>
  <si>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</si>
  <si>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</si>
  <si>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</si>
  <si>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</si>
  <si>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</si>
  <si>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</si>
  <si>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</si>
  <si>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</si>
  <si>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</si>
  <si>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</si>
  <si>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</si>
  <si>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</si>
  <si>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</si>
  <si>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</si>
  <si>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</si>
  <si>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</si>
  <si>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</si>
  <si>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</si>
  <si>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</si>
  <si>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</si>
  <si>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</si>
  <si>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</si>
  <si>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</si>
  <si>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</si>
  <si>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</si>
  <si>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</si>
  <si>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</si>
  <si>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</si>
  <si>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</si>
  <si>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</si>
  <si>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</si>
  <si>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</si>
  <si>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</si>
  <si>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</si>
  <si>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</si>
  <si>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</si>
  <si>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</si>
  <si>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</si>
  <si>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</si>
  <si>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</si>
  <si>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</si>
  <si>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</si>
  <si>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</si>
  <si>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</si>
  <si>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</si>
  <si>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</si>
  <si>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</si>
  <si>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</si>
  <si>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</si>
  <si>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</si>
  <si>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</si>
  <si>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</si>
  <si>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</si>
  <si>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</si>
  <si>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</si>
  <si>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</si>
  <si>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</si>
  <si>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</si>
  <si>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</si>
  <si>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</si>
  <si>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</si>
  <si>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</si>
  <si>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</si>
  <si>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</si>
  <si>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</si>
  <si>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</si>
  <si>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</si>
  <si>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</si>
  <si>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</si>
  <si>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</si>
  <si>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</si>
  <si>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</si>
  <si>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</si>
  <si>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</si>
  <si>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</si>
  <si>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</si>
  <si>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</si>
  <si>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</si>
  <si>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</si>
  <si>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</si>
  <si>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</si>
  <si>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</si>
  <si>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</si>
  <si>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</si>
  <si>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</si>
  <si>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</si>
  <si>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</si>
  <si>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</si>
  <si>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</si>
  <si>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</si>
  <si>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</si>
  <si>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</si>
  <si>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</si>
  <si>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</si>
  <si>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</si>
  <si>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</si>
  <si>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</si>
  <si>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</si>
  <si>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</si>
  <si>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</si>
  <si>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</si>
  <si>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</si>
  <si>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</si>
  <si>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</si>
  <si>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</si>
  <si>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</si>
  <si>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</si>
  <si>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</si>
  <si>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</si>
  <si>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</si>
  <si>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</si>
  <si>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</si>
  <si>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</si>
  <si>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</si>
  <si>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</si>
  <si>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</si>
  <si>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</si>
  <si>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</si>
  <si>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</si>
  <si>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</si>
  <si>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</si>
  <si>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</si>
  <si>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</si>
  <si>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</si>
  <si>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</si>
  <si>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</si>
  <si>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</si>
  <si>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</si>
  <si>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</si>
  <si>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</si>
  <si>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</si>
  <si>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</si>
  <si>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</si>
  <si>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</si>
  <si>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</si>
  <si>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</si>
  <si>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</si>
  <si>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</si>
  <si>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</si>
  <si>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</si>
  <si>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</si>
  <si>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</si>
  <si>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</si>
  <si>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</si>
  <si>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</si>
  <si>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</si>
  <si>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</si>
  <si>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</si>
  <si>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</si>
  <si>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</si>
  <si>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</si>
  <si>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</si>
  <si>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</si>
  <si>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</si>
  <si>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</si>
  <si>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</si>
  <si>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</si>
  <si>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</si>
  <si>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</si>
  <si>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</si>
  <si>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</si>
  <si>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</si>
  <si>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</si>
  <si>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</si>
  <si>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</si>
  <si>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</si>
  <si>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</si>
  <si>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</si>
  <si>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</si>
  <si>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</si>
  <si>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</si>
  <si>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</si>
  <si>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</si>
  <si>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</si>
  <si>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</si>
  <si>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</si>
  <si>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</si>
  <si>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</si>
  <si>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</si>
  <si>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</si>
  <si>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</si>
  <si>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</si>
  <si>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</si>
  <si>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</si>
  <si>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</si>
  <si>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</si>
  <si>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</si>
  <si>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</si>
  <si>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</si>
  <si>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</si>
  <si>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</si>
  <si>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</si>
  <si>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</si>
  <si>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</si>
  <si>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</si>
  <si>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</si>
  <si>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</si>
  <si>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</si>
  <si>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</si>
  <si>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</si>
  <si>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</si>
  <si>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</si>
  <si>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</si>
  <si>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</si>
  <si>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</si>
  <si>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</si>
  <si>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</si>
  <si>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</si>
  <si>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</si>
  <si>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</si>
  <si>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</si>
  <si>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</si>
  <si>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</si>
  <si>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</si>
  <si>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</si>
  <si>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</si>
  <si>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</si>
  <si>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</si>
  <si>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</si>
  <si>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</si>
  <si>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</si>
  <si>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</si>
  <si>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</si>
  <si>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</si>
  <si>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</si>
  <si>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</si>
  <si>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</si>
  <si>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</si>
  <si>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</si>
  <si>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</si>
  <si>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</si>
  <si>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</si>
  <si>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</si>
  <si>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</si>
  <si>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</si>
  <si>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</si>
  <si>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</si>
  <si>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</si>
  <si>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</si>
  <si>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</si>
  <si>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</si>
  <si>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</si>
  <si>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</si>
  <si>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</si>
  <si>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</si>
  <si>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</si>
  <si>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</si>
  <si>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</si>
  <si>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</si>
  <si>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</si>
  <si>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</si>
  <si>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</si>
  <si>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</si>
  <si>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</si>
  <si>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</si>
  <si>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</si>
  <si>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</si>
  <si>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</si>
  <si>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</si>
  <si>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</si>
  <si>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</si>
  <si>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</si>
  <si>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</si>
  <si>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</si>
  <si>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</si>
  <si>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</si>
  <si>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</si>
  <si>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</si>
  <si>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</si>
  <si>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</si>
  <si>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</si>
  <si>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</si>
  <si>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</si>
  <si>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</si>
  <si>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</si>
  <si>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</si>
  <si>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</si>
  <si>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</si>
  <si>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</si>
  <si>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</si>
  <si>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</si>
  <si>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</si>
  <si>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</si>
  <si>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</si>
  <si>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</si>
  <si>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</si>
  <si>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</si>
  <si>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</si>
  <si>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</si>
  <si>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</si>
  <si>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</si>
  <si>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</si>
  <si>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</si>
  <si>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</si>
  <si>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</si>
  <si>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</si>
  <si>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</si>
  <si>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</si>
  <si>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</si>
  <si>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</si>
  <si>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</si>
  <si>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</si>
  <si>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</si>
  <si>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</si>
  <si>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</si>
  <si>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</si>
  <si>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</si>
  <si>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</si>
  <si>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</si>
  <si>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</si>
  <si>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</si>
  <si>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</si>
  <si>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</si>
  <si>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</si>
  <si>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</si>
  <si>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</si>
  <si>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</si>
  <si>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</si>
  <si>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</si>
  <si>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</si>
  <si>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</si>
  <si>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</si>
  <si>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</si>
  <si>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</si>
  <si>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</si>
  <si>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</si>
  <si>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</si>
  <si>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</si>
  <si>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</si>
  <si>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</si>
  <si>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</si>
  <si>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</si>
  <si>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</si>
  <si>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</si>
  <si>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</si>
  <si>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</si>
  <si>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</si>
  <si>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</si>
  <si>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</si>
  <si>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</si>
  <si>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</si>
  <si>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</si>
  <si>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</si>
  <si>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</si>
  <si>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</si>
  <si>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</si>
  <si>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</si>
  <si>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</si>
  <si>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</si>
  <si>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</si>
  <si>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</si>
  <si>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</si>
  <si>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</si>
  <si>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</si>
  <si>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</si>
  <si>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</si>
  <si>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</si>
  <si>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</si>
  <si>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</si>
  <si>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</si>
  <si>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</si>
  <si>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</si>
  <si>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</si>
  <si>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</si>
  <si>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</si>
  <si>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</si>
  <si>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</si>
  <si>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</si>
  <si>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</si>
  <si>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</si>
  <si>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</si>
  <si>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</si>
  <si>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</si>
  <si>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</si>
  <si>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</si>
  <si>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</si>
  <si>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</si>
  <si>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</si>
  <si>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</si>
  <si>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</si>
  <si>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</si>
  <si>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</si>
  <si>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</si>
  <si>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</si>
  <si>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</si>
  <si>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</si>
  <si>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</si>
  <si>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</si>
  <si>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</si>
  <si>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</si>
  <si>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</si>
  <si>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</si>
  <si>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</si>
  <si>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</si>
  <si>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</si>
  <si>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</si>
  <si>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</si>
  <si>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</si>
  <si>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</si>
  <si>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</si>
  <si>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</si>
  <si>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</si>
  <si>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</si>
  <si>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</si>
  <si>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</si>
  <si>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</si>
  <si>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</si>
  <si>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</si>
  <si>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</si>
  <si>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</si>
  <si>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</si>
  <si>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</si>
  <si>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</si>
  <si>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</si>
  <si>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</si>
  <si>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</si>
  <si>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</si>
  <si>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</si>
  <si>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</si>
  <si>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</si>
  <si>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</si>
  <si>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</si>
  <si>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</si>
  <si>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</si>
  <si>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</si>
  <si>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</si>
  <si>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</si>
  <si>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</si>
  <si>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</si>
  <si>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</si>
  <si>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</si>
  <si>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</si>
  <si>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</si>
  <si>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</si>
  <si>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</si>
  <si>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</si>
  <si>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</si>
  <si>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</si>
  <si>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</si>
  <si>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</si>
  <si>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</si>
  <si>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</si>
  <si>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</si>
  <si>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</si>
  <si>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</si>
  <si>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</si>
  <si>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</si>
  <si>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</si>
  <si>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</si>
  <si>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</si>
  <si>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</si>
  <si>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</si>
  <si>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</si>
  <si>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</si>
  <si>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</si>
  <si>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</si>
  <si>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</si>
  <si>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</si>
  <si>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</si>
  <si>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</si>
  <si>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</si>
  <si>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</si>
  <si>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</si>
  <si>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</si>
  <si>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</si>
  <si>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</si>
  <si>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</si>
  <si>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</si>
  <si>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</si>
  <si>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</si>
  <si>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</si>
  <si>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</si>
  <si>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</si>
  <si>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</si>
  <si>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</si>
  <si>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</si>
  <si>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</si>
  <si>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</si>
  <si>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</si>
  <si>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</si>
  <si>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</si>
  <si>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</si>
  <si>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</si>
  <si>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</si>
  <si>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</si>
  <si>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</si>
  <si>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</si>
  <si>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</si>
  <si>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</si>
  <si>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</si>
  <si>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</si>
  <si>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</si>
  <si>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</si>
  <si>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</si>
  <si>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</si>
  <si>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</si>
  <si>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</si>
  <si>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</si>
  <si>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</si>
  <si>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</si>
  <si>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</si>
  <si>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</si>
  <si>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</si>
  <si>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</si>
  <si>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</si>
  <si>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</si>
  <si>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</si>
  <si>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</si>
  <si>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</si>
  <si>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</si>
  <si>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</si>
  <si>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</si>
  <si>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</si>
  <si>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</si>
  <si>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</si>
  <si>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</si>
  <si>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</si>
  <si>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</si>
  <si>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</si>
  <si>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</si>
  <si>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</si>
  <si>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</si>
  <si>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</si>
  <si>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</si>
  <si>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</si>
  <si>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</si>
  <si>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</si>
  <si>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</si>
  <si>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</si>
  <si>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</si>
  <si>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</si>
  <si>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</si>
  <si>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</si>
  <si>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</si>
  <si>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</si>
  <si>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</si>
  <si>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</si>
  <si>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</si>
  <si>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</si>
  <si>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</si>
  <si>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</si>
  <si>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</si>
  <si>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</si>
  <si>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</si>
  <si>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</si>
  <si>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</si>
  <si>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</si>
  <si>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</si>
  <si>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</si>
  <si>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</si>
  <si>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</si>
  <si>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</si>
  <si>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</si>
  <si>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</si>
  <si>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</si>
  <si>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</si>
  <si>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</si>
  <si>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</si>
  <si>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</si>
  <si>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</si>
  <si>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</si>
  <si>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</si>
  <si>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</si>
  <si>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</si>
  <si>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</si>
  <si>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</si>
  <si>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</si>
  <si>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</si>
  <si>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</si>
  <si>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</si>
  <si>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</si>
  <si>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</si>
  <si>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</si>
  <si>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</si>
  <si>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</si>
  <si>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</si>
  <si>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</si>
  <si>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</si>
  <si>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</si>
  <si>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</si>
  <si>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</si>
  <si>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</si>
  <si>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</si>
  <si>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</si>
  <si>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</si>
  <si>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</si>
  <si>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</si>
  <si>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</si>
  <si>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</si>
  <si>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</si>
  <si>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</si>
  <si>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</si>
  <si>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</si>
  <si>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</si>
  <si>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</si>
  <si>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</si>
  <si>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</si>
  <si>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</si>
  <si>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</si>
  <si>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</si>
  <si>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</si>
  <si>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</si>
  <si>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</si>
  <si>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</si>
  <si>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</si>
  <si>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</si>
  <si>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</si>
  <si>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</si>
  <si>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</si>
  <si>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</si>
  <si>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</si>
  <si>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</si>
  <si>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</si>
  <si>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</si>
  <si>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</si>
  <si>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</si>
  <si>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</si>
  <si>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</si>
  <si>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</si>
  <si>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</si>
  <si>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</si>
  <si>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</si>
  <si>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</si>
  <si>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</si>
  <si>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</si>
  <si>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</si>
  <si>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</si>
  <si>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</si>
  <si>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</si>
  <si>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</si>
  <si>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</si>
  <si>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</si>
  <si>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</si>
  <si>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</si>
  <si>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</si>
  <si>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</si>
  <si>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</si>
  <si>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</si>
  <si>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</si>
  <si>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</si>
  <si>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</si>
  <si>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</si>
  <si>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</si>
  <si>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</si>
  <si>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</si>
  <si>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</si>
  <si>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</si>
  <si>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</si>
  <si>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</si>
  <si>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</si>
  <si>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</si>
  <si>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</si>
  <si>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</si>
  <si>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</si>
  <si>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</si>
  <si>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</si>
  <si>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</si>
  <si>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</si>
  <si>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</si>
  <si>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</si>
  <si>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</si>
  <si>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</si>
  <si>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</si>
  <si>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</si>
  <si>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</si>
  <si>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</si>
  <si>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</si>
  <si>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</si>
  <si>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</si>
  <si>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</si>
  <si>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</si>
  <si>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</si>
  <si>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</si>
  <si>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</si>
  <si>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</si>
  <si>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</si>
  <si>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</si>
  <si>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</si>
  <si>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</si>
  <si>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</si>
  <si>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</si>
  <si>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</si>
  <si>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</si>
  <si>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</si>
  <si>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</si>
  <si>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</si>
  <si>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</si>
  <si>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</si>
  <si>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</si>
  <si>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</si>
  <si>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</si>
  <si>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</si>
  <si>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</si>
  <si>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</si>
  <si>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</si>
  <si>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</si>
  <si>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</si>
  <si>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</si>
  <si>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</si>
  <si>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</si>
  <si>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</si>
  <si>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</si>
  <si>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</si>
  <si>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</si>
  <si>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</si>
  <si>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</si>
  <si>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</si>
  <si>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</si>
  <si>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</si>
  <si>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</si>
  <si>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</si>
  <si>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</si>
  <si>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</si>
  <si>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</si>
  <si>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</si>
  <si>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</si>
  <si>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</si>
  <si>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</si>
  <si>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</si>
  <si>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</si>
  <si>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</si>
  <si>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</si>
  <si>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</si>
  <si>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</si>
  <si>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</si>
  <si>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</si>
  <si>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</si>
  <si>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</si>
  <si>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</si>
  <si>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</si>
  <si>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</si>
  <si>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</si>
  <si>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</si>
  <si>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</si>
  <si>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</si>
  <si>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</si>
  <si>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</si>
  <si>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</si>
  <si>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</si>
  <si>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</si>
  <si>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</si>
  <si>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</si>
  <si>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</si>
  <si>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</si>
  <si>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</si>
  <si>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</si>
  <si>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</si>
  <si>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</si>
  <si>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</si>
  <si>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</si>
  <si>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</si>
  <si>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</si>
  <si>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</si>
  <si>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</si>
  <si>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</si>
  <si>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</si>
  <si>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</si>
  <si>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</si>
  <si>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</si>
  <si>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</si>
  <si>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</si>
  <si>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</si>
  <si>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</si>
  <si>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</si>
  <si>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</si>
  <si>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</si>
  <si>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</si>
  <si>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</si>
  <si>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</si>
  <si>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</si>
  <si>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</si>
  <si>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</si>
  <si>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</si>
  <si>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</si>
  <si>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</si>
  <si>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</si>
  <si>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</si>
  <si>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</si>
  <si>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</si>
  <si>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</si>
  <si>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</si>
  <si>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</si>
  <si>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</si>
  <si>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</si>
  <si>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</si>
  <si>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</si>
  <si>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</si>
  <si>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</si>
  <si>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</si>
  <si>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</si>
  <si>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</si>
  <si>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</si>
  <si>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</si>
  <si>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</si>
  <si>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</si>
  <si>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</si>
  <si>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</si>
  <si>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</si>
  <si>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</si>
  <si>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</si>
  <si>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</si>
  <si>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</si>
  <si>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</si>
  <si>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</si>
  <si>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</si>
  <si>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</si>
  <si>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</si>
  <si>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</si>
  <si>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</si>
  <si>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</si>
  <si>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</si>
  <si>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</si>
  <si>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</si>
  <si>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</si>
  <si>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</si>
  <si>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</si>
  <si>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</si>
  <si>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</si>
  <si>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</si>
  <si>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</si>
  <si>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</si>
  <si>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</si>
  <si>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</si>
  <si>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</si>
  <si>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</si>
  <si>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</si>
  <si>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</si>
  <si>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</si>
  <si>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</si>
  <si>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</si>
  <si>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</si>
  <si>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</si>
  <si>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</si>
  <si>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</si>
  <si>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</si>
  <si>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</si>
  <si>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</si>
  <si>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</si>
  <si>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</si>
  <si>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</si>
  <si>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</si>
  <si>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</si>
  <si>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</si>
  <si>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</si>
  <si>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</si>
  <si>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</si>
  <si>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</si>
  <si>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</si>
  <si>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</si>
  <si>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</si>
  <si>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</si>
  <si>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</si>
  <si>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</si>
  <si>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</si>
  <si>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</si>
  <si>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</si>
  <si>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</si>
  <si>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</si>
  <si>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</si>
  <si>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</si>
  <si>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</si>
  <si>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</si>
  <si>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</si>
  <si>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</si>
  <si>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</si>
  <si>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</si>
  <si>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</si>
  <si>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</si>
  <si>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</si>
  <si>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</si>
  <si>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</si>
  <si>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</si>
  <si>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</si>
  <si>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</si>
  <si>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</si>
  <si>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</si>
  <si>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</si>
  <si>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</si>
  <si>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</si>
  <si>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</si>
  <si>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</si>
  <si>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</si>
  <si>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</si>
  <si>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</si>
  <si>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</si>
  <si>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</si>
  <si>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</si>
  <si>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</si>
  <si>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</si>
  <si>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</si>
  <si>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</si>
  <si>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</si>
  <si>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</si>
  <si>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</si>
  <si>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</si>
  <si>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</si>
  <si>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</si>
  <si>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</si>
  <si>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</si>
  <si>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</si>
  <si>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</si>
  <si>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</si>
  <si>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</si>
  <si>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</si>
  <si>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</si>
  <si>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</si>
  <si>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</si>
  <si>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</si>
  <si>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</si>
  <si>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</si>
  <si>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</si>
  <si>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</si>
  <si>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</si>
  <si>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</si>
  <si>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</si>
  <si>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</si>
  <si>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</si>
  <si>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</si>
  <si>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</si>
  <si>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</si>
  <si>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</si>
  <si>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</si>
  <si>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</si>
  <si>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</si>
  <si>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</si>
  <si>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</si>
  <si>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</si>
  <si>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</si>
  <si>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</si>
  <si>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</si>
  <si>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</si>
  <si>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</si>
  <si>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</si>
  <si>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</si>
  <si>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</si>
  <si>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</si>
  <si>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</si>
  <si>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</si>
  <si>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</si>
  <si>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</si>
  <si>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</si>
  <si>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</si>
  <si>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</si>
  <si>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</si>
  <si>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</si>
  <si>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</si>
  <si>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</si>
  <si>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</si>
  <si>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</si>
  <si>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</si>
  <si>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</si>
  <si>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</si>
  <si>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</si>
  <si>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</si>
  <si>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</si>
  <si>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</si>
  <si>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</si>
  <si>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</si>
  <si>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</si>
  <si>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</si>
  <si>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</si>
  <si>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</si>
  <si>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</si>
  <si>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</si>
  <si>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</si>
  <si>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</si>
  <si>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</si>
  <si>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</si>
  <si>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</si>
  <si>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</si>
  <si>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</si>
  <si>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</si>
  <si>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</si>
  <si>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</si>
  <si>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</si>
  <si>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</si>
  <si>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</si>
  <si>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</si>
  <si>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</si>
  <si>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</si>
  <si>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</si>
  <si>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</si>
  <si>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</si>
  <si>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</si>
  <si>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</si>
  <si>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</si>
  <si>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</si>
  <si>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</si>
  <si>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</si>
  <si>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</si>
  <si>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</si>
  <si>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</si>
  <si>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</si>
  <si>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</si>
  <si>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</si>
  <si>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</si>
  <si>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</si>
  <si>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</si>
  <si>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</si>
  <si>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</si>
  <si>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</si>
  <si>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</si>
  <si>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</si>
  <si>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</si>
  <si>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</si>
  <si>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</si>
  <si>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</si>
  <si>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</si>
  <si>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</si>
  <si>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</si>
  <si>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</si>
  <si>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</si>
  <si>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</si>
  <si>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</si>
  <si>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</si>
  <si>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</si>
  <si>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</si>
  <si>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</si>
  <si>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</si>
  <si>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</si>
  <si>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</si>
  <si>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</si>
  <si>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</si>
  <si>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</si>
  <si>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</si>
  <si>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</si>
  <si>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</si>
  <si>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</si>
  <si>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</si>
  <si>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</si>
  <si>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</si>
  <si>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</si>
  <si>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</si>
  <si>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</si>
  <si>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</si>
  <si>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</si>
  <si>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</si>
  <si>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</si>
  <si>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</si>
  <si>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</si>
  <si>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</si>
  <si>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</si>
  <si>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</si>
  <si>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</si>
  <si>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</si>
  <si>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</si>
  <si>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</si>
  <si>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</si>
  <si>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</si>
  <si>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</si>
  <si>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</si>
  <si>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</si>
  <si>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</si>
  <si>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</si>
  <si>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</si>
  <si>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</si>
  <si>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</si>
  <si>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</si>
  <si>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</si>
  <si>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</si>
  <si>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</si>
  <si>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</si>
  <si>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</si>
  <si>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</si>
  <si>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</si>
  <si>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</si>
  <si>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</si>
  <si>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</si>
  <si>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</si>
  <si>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</si>
  <si>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</si>
  <si>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</si>
  <si>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</si>
  <si>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</si>
  <si>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</si>
  <si>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</si>
  <si>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</si>
  <si>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</si>
  <si>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</si>
  <si>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</si>
  <si>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</si>
  <si>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</si>
  <si>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</si>
  <si>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</si>
  <si>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</si>
  <si>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</si>
  <si>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</si>
  <si>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</si>
  <si>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</si>
  <si>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</si>
  <si>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</si>
  <si>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</si>
  <si>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</si>
  <si>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</si>
  <si>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</si>
  <si>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</si>
  <si>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</si>
  <si>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</si>
  <si>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</si>
  <si>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</si>
  <si>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</si>
  <si>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</si>
  <si>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</si>
  <si>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</si>
  <si>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</si>
  <si>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</si>
  <si>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</si>
  <si>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</si>
  <si>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</si>
  <si>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</si>
  <si>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</si>
  <si>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</si>
  <si>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</si>
  <si>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</si>
  <si>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</si>
  <si>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</si>
  <si>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</si>
  <si>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</si>
  <si>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</si>
  <si>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</si>
  <si>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</si>
  <si>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</si>
  <si>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</si>
  <si>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</si>
  <si>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</si>
  <si>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</si>
  <si>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</si>
  <si>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</si>
  <si>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</si>
  <si>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</si>
  <si>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</si>
  <si>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</si>
  <si>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</si>
  <si>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</si>
  <si>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</si>
  <si>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</si>
  <si>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</si>
  <si>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</si>
  <si>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</si>
  <si>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</si>
  <si>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</si>
  <si>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</si>
  <si>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</si>
  <si>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</si>
  <si>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</si>
  <si>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</si>
  <si>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</si>
  <si>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</si>
  <si>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</si>
  <si>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</si>
  <si>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</si>
  <si>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</si>
  <si>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</si>
  <si>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</si>
  <si>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</si>
  <si>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</si>
  <si>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</si>
  <si>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</si>
  <si>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</si>
  <si>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</si>
  <si>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</si>
  <si>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</si>
  <si>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</si>
  <si>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</si>
  <si>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</si>
  <si>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</si>
  <si>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</si>
  <si>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</si>
  <si>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</si>
  <si>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</si>
  <si>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</si>
  <si>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</si>
  <si>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</si>
  <si>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</si>
  <si>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</si>
  <si>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</si>
  <si>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</si>
  <si>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</si>
  <si>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</si>
  <si>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</si>
  <si>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</si>
  <si>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</si>
  <si>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</si>
  <si>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</si>
  <si>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</si>
  <si>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</si>
  <si>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</si>
  <si>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</si>
  <si>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</si>
  <si>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</si>
  <si>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</si>
  <si>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</si>
  <si>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</si>
  <si>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</si>
  <si>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</si>
  <si>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</si>
  <si>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</si>
  <si>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</si>
  <si>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</si>
  <si>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</si>
  <si>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</si>
  <si>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</si>
  <si>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</si>
  <si>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</si>
  <si>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</si>
  <si>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</si>
  <si>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</si>
  <si>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</si>
  <si>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</si>
  <si>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</si>
  <si>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</si>
  <si>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</si>
  <si>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</si>
  <si>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</si>
  <si>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</si>
  <si>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</si>
  <si>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</si>
  <si>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</si>
  <si>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</si>
  <si>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</si>
  <si>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</si>
  <si>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</si>
  <si>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</si>
  <si>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</si>
  <si>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</si>
  <si>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</si>
  <si>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</si>
  <si>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</si>
  <si>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</si>
  <si>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</si>
  <si>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</si>
  <si>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</si>
  <si>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</si>
  <si>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</si>
  <si>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</si>
  <si>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</si>
  <si>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</si>
  <si>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</si>
  <si>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</si>
  <si>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</si>
  <si>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</si>
  <si>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</si>
  <si>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</si>
  <si>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</si>
  <si>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</si>
  <si>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</si>
  <si>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</si>
  <si>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</si>
  <si>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</si>
  <si>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</si>
  <si>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</si>
  <si>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</si>
  <si>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</si>
  <si>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</si>
  <si>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</si>
  <si>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</si>
  <si>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</si>
  <si>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</si>
  <si>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</si>
  <si>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</si>
  <si>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</si>
  <si>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</si>
  <si>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</si>
  <si>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</si>
  <si>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</si>
  <si>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</si>
  <si>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</si>
  <si>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</si>
  <si>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</si>
  <si>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</si>
  <si>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</si>
  <si>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</si>
  <si>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</si>
  <si>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</si>
  <si>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</si>
  <si>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</si>
  <si>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</si>
  <si>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</si>
  <si>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</si>
  <si>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</si>
  <si>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</si>
  <si>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</si>
  <si>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</si>
  <si>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</si>
  <si>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</si>
  <si>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</si>
  <si>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</si>
  <si>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</si>
  <si>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</si>
  <si>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</si>
  <si>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</si>
  <si>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</si>
  <si>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</si>
  <si>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</si>
  <si>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</si>
  <si>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</si>
  <si>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</si>
  <si>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</si>
  <si>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</si>
  <si>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</si>
  <si>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</si>
  <si>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</si>
  <si>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</si>
  <si>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</si>
  <si>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</si>
  <si>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</si>
  <si>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</si>
  <si>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</si>
  <si>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</si>
  <si>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</si>
  <si>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</si>
  <si>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</si>
  <si>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</si>
  <si>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</si>
  <si>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</si>
  <si>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</si>
  <si>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</si>
  <si>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</si>
  <si>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</si>
  <si>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</si>
  <si>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</si>
  <si>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</si>
  <si>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</si>
  <si>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</si>
  <si>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</si>
  <si>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</si>
  <si>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</si>
  <si>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</si>
  <si>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</si>
  <si>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</si>
  <si>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</si>
  <si>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</si>
  <si>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</si>
  <si>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</si>
  <si>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</si>
  <si>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</si>
  <si>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</si>
  <si>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</si>
  <si>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</si>
  <si>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</si>
  <si>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</si>
  <si>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</si>
  <si>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</si>
  <si>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</si>
  <si>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</si>
  <si>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</si>
  <si>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</si>
  <si>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</si>
  <si>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</si>
  <si>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</si>
  <si>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</si>
  <si>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</si>
  <si>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</si>
  <si>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</si>
  <si>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</si>
  <si>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</si>
  <si>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</si>
  <si>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</si>
  <si>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</si>
  <si>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</si>
  <si>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</si>
  <si>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</si>
  <si>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</si>
  <si>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</si>
  <si>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</si>
  <si>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</si>
  <si>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</si>
  <si>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</si>
  <si>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</si>
  <si>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</si>
  <si>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</si>
  <si>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</si>
  <si>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</si>
  <si>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</si>
  <si>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</si>
  <si>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</si>
  <si>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</si>
  <si>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</si>
  <si>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</si>
  <si>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</si>
  <si>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</si>
  <si>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</si>
  <si>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</si>
  <si>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</si>
  <si>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</si>
  <si>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</si>
  <si>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</si>
  <si>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</si>
  <si>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</si>
  <si>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</si>
  <si>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</si>
  <si>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</si>
  <si>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</si>
  <si>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</si>
  <si>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</si>
  <si>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</si>
  <si>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</si>
  <si>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</si>
  <si>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</si>
  <si>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</si>
  <si>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</si>
  <si>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</si>
  <si>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</si>
  <si>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</si>
  <si>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</si>
  <si>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</si>
  <si>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</si>
  <si>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</si>
  <si>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</si>
  <si>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</si>
  <si>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</si>
  <si>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</si>
  <si>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</si>
  <si>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</si>
  <si>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</si>
  <si>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</si>
  <si>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</si>
  <si>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</si>
  <si>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</si>
  <si>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</si>
  <si>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</si>
  <si>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</si>
  <si>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</si>
  <si>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</si>
  <si>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</si>
  <si>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</si>
  <si>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</si>
  <si>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</si>
  <si>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</si>
  <si>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</si>
  <si>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</si>
  <si>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</si>
  <si>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</si>
  <si>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</si>
  <si>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</si>
  <si>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</si>
  <si>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</si>
  <si>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</si>
  <si>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</si>
  <si>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</si>
  <si>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</si>
  <si>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</si>
  <si>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</si>
  <si>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</si>
  <si>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</si>
  <si>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</si>
  <si>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</si>
  <si>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</si>
  <si>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</si>
  <si>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</si>
  <si>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</si>
  <si>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</si>
  <si>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</si>
  <si>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</si>
  <si>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</si>
  <si>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</si>
  <si>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</si>
  <si>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</si>
  <si>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</si>
  <si>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</si>
  <si>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</si>
  <si>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</si>
  <si>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</si>
  <si>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</si>
  <si>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</si>
  <si>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</si>
  <si>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</si>
  <si>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</si>
  <si>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</si>
  <si>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</si>
  <si>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</si>
  <si>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</si>
  <si>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</si>
  <si>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</si>
  <si>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</si>
  <si>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</si>
  <si>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</si>
  <si>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</si>
  <si>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</si>
  <si>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</si>
  <si>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</si>
  <si>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</si>
  <si>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</si>
  <si>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</si>
  <si>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</si>
  <si>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</si>
  <si>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</si>
  <si>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</si>
  <si>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</si>
  <si>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</si>
  <si>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</si>
  <si>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</si>
  <si>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</si>
  <si>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</si>
  <si>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</si>
  <si>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</si>
  <si>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</si>
  <si>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</si>
  <si>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</si>
  <si>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</si>
  <si>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</si>
  <si>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</si>
  <si>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</si>
  <si>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</si>
  <si>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</si>
  <si>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</si>
  <si>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</si>
  <si>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</si>
  <si>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</si>
  <si>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</si>
  <si>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</si>
  <si>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</si>
  <si>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</si>
  <si>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</si>
  <si>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</si>
  <si>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</si>
  <si>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</si>
  <si>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</si>
  <si>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</si>
  <si>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</si>
  <si>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</si>
  <si>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</si>
  <si>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</si>
  <si>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</si>
  <si>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</si>
  <si>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</si>
  <si>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</si>
  <si>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</si>
  <si>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</si>
  <si>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</si>
  <si>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</si>
  <si>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</si>
  <si>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</si>
  <si>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</si>
  <si>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</si>
  <si>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</si>
  <si>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</si>
  <si>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</si>
  <si>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</si>
  <si>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</si>
  <si>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</si>
  <si>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</si>
  <si>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</si>
  <si>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</si>
  <si>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</si>
  <si>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</si>
  <si>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</si>
  <si>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</si>
  <si>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</si>
  <si>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</si>
  <si>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</si>
  <si>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</si>
  <si>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</si>
  <si>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</si>
  <si>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</si>
  <si>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</si>
  <si>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</si>
  <si>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</si>
  <si>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</si>
  <si>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</si>
  <si>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</si>
  <si>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</si>
  <si>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</si>
  <si>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</si>
  <si>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</si>
  <si>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</si>
  <si>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</si>
  <si>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</si>
  <si>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</si>
  <si>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</si>
  <si>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</si>
  <si>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</si>
  <si>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</si>
  <si>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</si>
  <si>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</si>
  <si>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</si>
  <si>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</si>
  <si>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</si>
  <si>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</si>
  <si>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</si>
  <si>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</si>
  <si>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</si>
  <si>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</si>
  <si>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</si>
  <si>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</si>
  <si>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</si>
  <si>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</si>
  <si>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</si>
  <si>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</si>
  <si>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</si>
  <si>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</si>
  <si>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</si>
  <si>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</si>
  <si>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</si>
  <si>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</si>
  <si>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</si>
  <si>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</si>
  <si>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</si>
  <si>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</si>
  <si>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</si>
  <si>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</si>
  <si>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</si>
  <si>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</si>
  <si>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</si>
  <si>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</si>
  <si>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</si>
  <si>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</si>
  <si>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</si>
  <si>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</si>
  <si>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</si>
  <si>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</si>
  <si>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</si>
  <si>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</si>
  <si>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</si>
  <si>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</si>
  <si>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</si>
  <si>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</si>
  <si>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</si>
  <si>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</si>
  <si>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</si>
  <si>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</si>
  <si>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</si>
  <si>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</si>
  <si>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</si>
  <si>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</si>
  <si>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</si>
  <si>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</si>
  <si>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</si>
  <si>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</si>
  <si>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</si>
  <si>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</si>
  <si>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</si>
  <si>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</si>
  <si>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</si>
  <si>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</si>
  <si>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</si>
  <si>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</si>
  <si>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</si>
  <si>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</si>
  <si>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</si>
  <si>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</si>
  <si>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</si>
  <si>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</si>
  <si>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</si>
  <si>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</si>
  <si>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</si>
  <si>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</si>
  <si>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</si>
  <si>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</si>
  <si>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</si>
  <si>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</si>
  <si>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</si>
  <si>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</si>
  <si>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</si>
  <si>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</si>
  <si>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</si>
  <si>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</si>
  <si>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</si>
  <si>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</si>
  <si>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</si>
  <si>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</si>
  <si>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</si>
  <si>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</si>
  <si>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</si>
  <si>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</si>
  <si>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</si>
  <si>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</si>
  <si>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</si>
  <si>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</si>
  <si>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</si>
  <si>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</si>
  <si>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</si>
  <si>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</si>
  <si>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</si>
  <si>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</si>
  <si>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</si>
  <si>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</si>
  <si>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</si>
  <si>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</si>
  <si>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</si>
  <si>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</si>
  <si>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</si>
  <si>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</si>
  <si>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</si>
  <si>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</si>
  <si>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</si>
  <si>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</si>
  <si>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</si>
  <si>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</si>
  <si>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</si>
  <si>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</si>
  <si>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</si>
  <si>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</si>
  <si>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</si>
  <si>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</si>
  <si>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</si>
  <si>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</si>
  <si>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</si>
  <si>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</si>
  <si>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</si>
  <si>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</si>
  <si>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</si>
  <si>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</si>
  <si>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</si>
  <si>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</si>
  <si>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</si>
  <si>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</si>
  <si>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</si>
  <si>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</si>
  <si>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</si>
  <si>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</si>
  <si>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</si>
  <si>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</si>
  <si>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</si>
  <si>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</si>
  <si>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</si>
  <si>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</si>
  <si>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</si>
  <si>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</si>
  <si>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</si>
  <si>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</si>
  <si>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</si>
  <si>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</si>
  <si>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</si>
  <si>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</si>
  <si>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</si>
  <si>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</si>
  <si>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</si>
  <si>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</si>
  <si>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</si>
  <si>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</si>
  <si>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</si>
  <si>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</si>
  <si>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</si>
  <si>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</si>
  <si>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</si>
  <si>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</si>
  <si>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</si>
  <si>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</si>
  <si>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</si>
  <si>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</si>
  <si>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</si>
  <si>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</si>
  <si>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</si>
  <si>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</si>
  <si>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</si>
  <si>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</si>
  <si>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</si>
  <si>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</si>
  <si>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</si>
  <si>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</si>
  <si>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</si>
  <si>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</si>
  <si>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</si>
  <si>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</si>
  <si>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</si>
  <si>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</si>
  <si>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</si>
  <si>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</si>
  <si>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</si>
  <si>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</si>
  <si>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</si>
  <si>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</si>
  <si>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</si>
  <si>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</si>
  <si>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</si>
  <si>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</si>
  <si>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</si>
  <si>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</si>
  <si>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</si>
  <si>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</si>
  <si>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</si>
  <si>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</si>
  <si>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</si>
  <si>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</si>
  <si>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</si>
  <si>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</si>
  <si>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</si>
  <si>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</si>
  <si>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</si>
  <si>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</si>
  <si>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</si>
  <si>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</si>
  <si>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</si>
  <si>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</si>
  <si>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</si>
  <si>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</si>
  <si>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</si>
  <si>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</si>
  <si>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</si>
  <si>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</si>
  <si>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</si>
  <si>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</si>
  <si>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</si>
  <si>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</si>
  <si>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</si>
  <si>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</si>
  <si>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</si>
  <si>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</si>
  <si>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</si>
  <si>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</si>
  <si>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</si>
  <si>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</si>
  <si>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</si>
  <si>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</si>
  <si>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</si>
  <si>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</si>
  <si>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</si>
  <si>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</si>
  <si>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</si>
  <si>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</si>
  <si>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</si>
  <si>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</si>
  <si>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</si>
  <si>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</si>
  <si>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</si>
  <si>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</si>
  <si>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</si>
  <si>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</si>
  <si>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</si>
  <si>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</si>
  <si>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</si>
  <si>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</si>
  <si>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</si>
  <si>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</si>
  <si>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</si>
  <si>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</si>
  <si>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</si>
  <si>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</si>
  <si>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</si>
  <si>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</si>
  <si>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</si>
  <si>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</si>
  <si>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</si>
  <si>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</si>
  <si>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</si>
  <si>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</si>
  <si>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</si>
  <si>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</si>
  <si>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</si>
  <si>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</si>
  <si>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</si>
  <si>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</si>
  <si>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</si>
  <si>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</si>
  <si>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</si>
  <si>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</si>
  <si>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</si>
  <si>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</si>
  <si>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</si>
  <si>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</si>
  <si>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</si>
  <si>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</si>
  <si>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</si>
  <si>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</si>
  <si>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</si>
  <si>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</si>
  <si>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</si>
  <si>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</si>
  <si>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</si>
  <si>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</si>
  <si>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</si>
  <si>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</si>
  <si>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</si>
  <si>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</si>
  <si>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</si>
  <si>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</si>
  <si>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</si>
  <si>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</si>
  <si>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</si>
  <si>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</si>
  <si>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</si>
  <si>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</si>
  <si>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</si>
  <si>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</si>
  <si>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</si>
  <si>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</si>
  <si>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</si>
  <si>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</si>
  <si>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</si>
  <si>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</si>
  <si>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</si>
  <si>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</si>
  <si>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</si>
  <si>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</si>
  <si>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</si>
  <si>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</si>
  <si>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</si>
  <si>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</si>
  <si>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</si>
  <si>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</si>
  <si>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</si>
  <si>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</si>
  <si>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</si>
  <si>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</si>
  <si>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</si>
  <si>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</si>
  <si>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</si>
  <si>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</si>
  <si>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</si>
  <si>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</si>
  <si>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</si>
  <si>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</si>
  <si>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</si>
  <si>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</si>
  <si>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</si>
  <si>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</si>
  <si>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</si>
  <si>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</si>
  <si>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</si>
  <si>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</si>
  <si>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</si>
  <si>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</si>
  <si>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</si>
  <si>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</si>
  <si>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</si>
  <si>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</si>
  <si>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</si>
  <si>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</si>
  <si>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</si>
  <si>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</si>
  <si>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</si>
  <si>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</si>
  <si>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</si>
  <si>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</si>
  <si>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</si>
  <si>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</si>
  <si>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</si>
  <si>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</si>
  <si>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</si>
  <si>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</si>
  <si>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</si>
  <si>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</si>
  <si>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</si>
  <si>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</si>
  <si>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</si>
  <si>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</si>
  <si>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</si>
  <si>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</si>
  <si>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</si>
  <si>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</si>
  <si>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</si>
  <si>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</si>
  <si>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</si>
  <si>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</si>
  <si>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</si>
  <si>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</si>
  <si>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</si>
  <si>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</si>
  <si>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</si>
  <si>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</si>
  <si>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</si>
  <si>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</si>
  <si>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</si>
  <si>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</si>
  <si>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</si>
  <si>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</si>
  <si>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</si>
  <si>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</si>
  <si>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</si>
  <si>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</si>
  <si>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</si>
  <si>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</si>
  <si>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</si>
  <si>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</si>
  <si>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</si>
  <si>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</si>
  <si>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</si>
  <si>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</si>
  <si>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</si>
  <si>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</si>
  <si>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</si>
  <si>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</si>
  <si>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</si>
  <si>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</si>
  <si>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</si>
  <si>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</si>
  <si>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</si>
  <si>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</si>
  <si>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</si>
  <si>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</si>
  <si>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</si>
  <si>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</si>
  <si>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</si>
  <si>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</si>
  <si>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</si>
  <si>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</si>
  <si>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</si>
  <si>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</si>
  <si>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</si>
  <si>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</si>
  <si>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</si>
  <si>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</si>
  <si>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</si>
  <si>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</si>
  <si>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</si>
  <si>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</si>
  <si>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</si>
  <si>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</si>
  <si>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</si>
  <si>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</si>
  <si>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</si>
  <si>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</si>
  <si>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</si>
  <si>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</si>
  <si>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</si>
  <si>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</si>
  <si>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</si>
  <si>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</si>
  <si>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</si>
  <si>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</si>
  <si>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</si>
  <si>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</si>
  <si>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</si>
  <si>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</si>
  <si>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</si>
  <si>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</si>
  <si>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</si>
  <si>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</si>
  <si>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</si>
  <si>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</si>
  <si>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</si>
  <si>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</si>
  <si>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</si>
  <si>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</si>
  <si>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</si>
  <si>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</si>
  <si>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</si>
  <si>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</si>
  <si>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</si>
  <si>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</si>
  <si>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</si>
  <si>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</si>
  <si>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</si>
  <si>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</si>
  <si>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</si>
  <si>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</si>
  <si>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</si>
  <si>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</si>
  <si>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</si>
  <si>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</si>
  <si>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</si>
  <si>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</si>
  <si>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</si>
  <si>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</si>
  <si>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</si>
  <si>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</si>
  <si>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</si>
  <si>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</si>
  <si>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</si>
  <si>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</si>
  <si>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</si>
  <si>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</si>
  <si>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</si>
  <si>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</si>
  <si>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</si>
  <si>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</si>
  <si>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</si>
  <si>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</si>
  <si>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</si>
  <si>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</si>
  <si>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</si>
  <si>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</si>
  <si>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</si>
  <si>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</si>
  <si>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</si>
  <si>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</si>
  <si>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</si>
  <si>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</si>
  <si>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</si>
  <si>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</si>
  <si>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</si>
  <si>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</si>
  <si>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</si>
  <si>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</si>
  <si>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</si>
  <si>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</si>
  <si>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</si>
  <si>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</si>
  <si>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</si>
  <si>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</si>
  <si>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</si>
  <si>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</si>
  <si>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</si>
  <si>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</si>
  <si>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</si>
  <si>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</si>
  <si>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</si>
  <si>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</si>
  <si>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</si>
  <si>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</si>
  <si>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</si>
  <si>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</si>
  <si>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</si>
  <si>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</si>
  <si>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</si>
  <si>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</si>
  <si>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</si>
  <si>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</si>
  <si>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</si>
  <si>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</si>
  <si>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</si>
  <si>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</si>
  <si>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</si>
  <si>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</si>
  <si>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</si>
  <si>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</si>
  <si>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</si>
  <si>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</si>
  <si>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</si>
  <si>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</si>
  <si>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</si>
  <si>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</si>
  <si>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</si>
  <si>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</si>
  <si>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</si>
  <si>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</si>
  <si>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</si>
  <si>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</si>
  <si>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</si>
  <si>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</si>
  <si>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</si>
  <si>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</si>
  <si>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</si>
  <si>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</si>
  <si>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</si>
  <si>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</si>
  <si>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</si>
  <si>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</si>
  <si>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</si>
  <si>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</si>
  <si>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</si>
  <si>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</si>
  <si>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</si>
  <si>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</si>
  <si>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</si>
  <si>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</si>
  <si>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</si>
  <si>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</si>
  <si>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</si>
  <si>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</si>
  <si>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</si>
  <si>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</si>
  <si>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</si>
  <si>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</si>
  <si>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</si>
  <si>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</si>
  <si>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</si>
  <si>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</si>
  <si>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</si>
  <si>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</si>
  <si>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</si>
  <si>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</si>
  <si>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</si>
  <si>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</si>
  <si>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</si>
  <si>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</si>
  <si>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</si>
  <si>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</si>
  <si>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</si>
  <si>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</si>
  <si>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</si>
  <si>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</si>
  <si>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</si>
  <si>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</si>
  <si>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</si>
  <si>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</si>
  <si>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</si>
  <si>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</si>
  <si>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</si>
  <si>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</si>
  <si>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</si>
  <si>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</si>
  <si>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</si>
  <si>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</si>
  <si>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</si>
  <si>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</si>
  <si>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</si>
  <si>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</si>
  <si>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</si>
  <si>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</si>
  <si>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</si>
  <si>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</si>
  <si>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</si>
  <si>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</si>
  <si>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</si>
  <si>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</si>
  <si>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</si>
  <si>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</si>
  <si>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</si>
  <si>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</si>
  <si>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</si>
  <si>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</si>
  <si>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</si>
  <si>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</si>
  <si>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</si>
  <si>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</si>
  <si>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</si>
  <si>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</si>
  <si>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</si>
  <si>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</si>
  <si>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</si>
  <si>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</si>
  <si>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</si>
  <si>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</si>
  <si>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</si>
  <si>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</si>
  <si>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</si>
  <si>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</si>
  <si>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</si>
  <si>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</si>
  <si>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</si>
  <si>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</si>
  <si>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</si>
  <si>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</si>
  <si>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</si>
  <si>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</si>
  <si>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</si>
  <si>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</si>
  <si>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</si>
  <si>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</si>
  <si>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</si>
  <si>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</si>
  <si>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</si>
  <si>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</si>
  <si>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</si>
  <si>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</si>
  <si>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</si>
  <si>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</si>
  <si>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</si>
  <si>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</si>
  <si>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</si>
  <si>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</si>
  <si>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</si>
  <si>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</si>
  <si>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</si>
  <si>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</si>
  <si>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</si>
  <si>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</si>
  <si>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</si>
  <si>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</si>
  <si>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</si>
  <si>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</si>
  <si>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</si>
  <si>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</si>
  <si>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</si>
  <si>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</si>
  <si>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</si>
  <si>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</si>
  <si>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</si>
  <si>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</si>
  <si>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</si>
  <si>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</si>
  <si>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</si>
  <si>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</si>
  <si>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</si>
  <si>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</si>
  <si>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</si>
  <si>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</si>
  <si>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</si>
  <si>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</si>
  <si>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</si>
  <si>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</si>
  <si>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</si>
  <si>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</si>
  <si>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</si>
  <si>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</si>
  <si>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</si>
  <si>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</si>
  <si>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</si>
  <si>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</si>
  <si>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</si>
  <si>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</si>
  <si>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</si>
  <si>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</si>
  <si>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</si>
  <si>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</si>
  <si>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</si>
  <si>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</si>
  <si>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</si>
  <si>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</si>
  <si>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</si>
  <si>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</si>
  <si>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</si>
  <si>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</si>
  <si>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</si>
  <si>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</si>
  <si>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</si>
  <si>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</si>
  <si>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</si>
  <si>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</si>
  <si>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</si>
  <si>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</si>
  <si>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</si>
  <si>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</si>
  <si>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</si>
  <si>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</si>
  <si>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</si>
  <si>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</si>
  <si>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</si>
  <si>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</si>
  <si>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</si>
  <si>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</si>
  <si>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</si>
  <si>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</si>
  <si>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</si>
  <si>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</si>
  <si>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</si>
  <si>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</si>
  <si>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</si>
  <si>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</si>
  <si>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</si>
  <si>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</si>
  <si>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</si>
  <si>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</si>
  <si>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</si>
  <si>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</si>
  <si>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</si>
  <si>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</si>
  <si>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</si>
  <si>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</si>
  <si>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</si>
  <si>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</si>
  <si>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</si>
  <si>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</si>
  <si>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</si>
  <si>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</si>
  <si>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</si>
  <si>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</si>
  <si>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</si>
  <si>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</si>
  <si>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</si>
  <si>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</si>
  <si>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</si>
  <si>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</si>
  <si>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</si>
  <si>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</si>
  <si>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</si>
  <si>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</si>
  <si>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</si>
  <si>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</si>
  <si>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</si>
  <si>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</si>
  <si>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</si>
  <si>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</si>
  <si>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</si>
  <si>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</si>
  <si>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</si>
  <si>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</si>
  <si>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</si>
  <si>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</si>
  <si>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</si>
  <si>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</si>
  <si>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</si>
  <si>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</si>
  <si>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</si>
  <si>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</si>
  <si>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</si>
  <si>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</si>
  <si>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</si>
  <si>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</si>
  <si>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</si>
  <si>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</si>
  <si>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</si>
  <si>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</si>
  <si>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</si>
  <si>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</si>
  <si>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</si>
  <si>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</si>
  <si>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</si>
  <si>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</si>
  <si>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</si>
  <si>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</si>
  <si>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</si>
  <si>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</si>
  <si>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</si>
  <si>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</si>
  <si>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</si>
  <si>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</si>
  <si>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</si>
  <si>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</si>
  <si>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</si>
  <si>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</si>
  <si>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</si>
  <si>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</si>
  <si>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</si>
  <si>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</si>
  <si>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</si>
  <si>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</si>
  <si>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</si>
  <si>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</si>
  <si>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</si>
  <si>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</si>
  <si>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</si>
  <si>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</si>
  <si>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</si>
  <si>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</si>
  <si>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</si>
  <si>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</si>
  <si>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</si>
  <si>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</si>
  <si>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</si>
  <si>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</si>
  <si>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</si>
  <si>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</si>
  <si>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</si>
  <si>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</si>
  <si>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</si>
  <si>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</si>
  <si>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</si>
  <si>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</si>
  <si>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</si>
  <si>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</si>
  <si>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</si>
  <si>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</si>
  <si>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</si>
  <si>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</si>
  <si>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</si>
  <si>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</si>
  <si>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</si>
  <si>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</si>
  <si>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</si>
  <si>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</si>
  <si>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</si>
  <si>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</si>
  <si>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</si>
  <si>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</si>
  <si>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</si>
  <si>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</si>
  <si>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</si>
  <si>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</si>
  <si>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</si>
  <si>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</si>
  <si>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</si>
  <si>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</si>
  <si>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</si>
  <si>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</si>
  <si>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</si>
  <si>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</si>
  <si>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</si>
  <si>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</si>
  <si>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</si>
  <si>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</si>
  <si>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</si>
  <si>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</si>
  <si>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</si>
  <si>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</si>
  <si>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</si>
  <si>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</si>
  <si>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</si>
  <si>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</si>
  <si>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</si>
  <si>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</si>
  <si>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</si>
  <si>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</si>
  <si>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</si>
  <si>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</si>
  <si>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</si>
  <si>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</si>
  <si>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</si>
  <si>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</si>
  <si>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</si>
  <si>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</si>
  <si>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</si>
  <si>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</si>
  <si>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</si>
  <si>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</si>
  <si>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</si>
  <si>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</si>
  <si>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</si>
  <si>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</si>
  <si>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</si>
  <si>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</si>
  <si>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</si>
  <si>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</si>
  <si>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</si>
  <si>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</si>
  <si>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</si>
  <si>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</si>
  <si>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</si>
  <si>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</si>
  <si>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</si>
  <si>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</si>
  <si>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</si>
  <si>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</si>
  <si>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</si>
  <si>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</si>
  <si>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</si>
  <si>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</si>
  <si>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</si>
  <si>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</si>
  <si>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</si>
  <si>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</si>
  <si>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</si>
  <si>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</si>
  <si>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</si>
  <si>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</si>
  <si>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</si>
  <si>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</si>
  <si>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</si>
  <si>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</si>
  <si>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</si>
  <si>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</si>
  <si>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</si>
  <si>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</si>
  <si>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</si>
  <si>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</si>
  <si>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</si>
  <si>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</si>
  <si>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</si>
  <si>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</si>
  <si>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</si>
  <si>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</si>
  <si>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</si>
  <si>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</si>
  <si>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</si>
  <si>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</si>
  <si>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</si>
  <si>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</si>
  <si>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</si>
  <si>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</si>
  <si>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</si>
  <si>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</si>
  <si>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</si>
  <si>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</si>
  <si>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</si>
  <si>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</si>
  <si>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</si>
  <si>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</si>
  <si>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</si>
  <si>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</si>
  <si>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</si>
  <si>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</si>
  <si>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</si>
  <si>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</si>
  <si>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</si>
  <si>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</si>
  <si>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</si>
  <si>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</si>
  <si>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</si>
  <si>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</si>
  <si>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</si>
  <si>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</si>
  <si>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</si>
  <si>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</si>
  <si>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</si>
  <si>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</si>
  <si>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</si>
  <si>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</si>
  <si>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</si>
  <si>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</si>
  <si>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</si>
  <si>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</si>
  <si>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</si>
  <si>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</si>
  <si>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</si>
  <si>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</si>
  <si>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</si>
  <si>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</si>
  <si>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</si>
  <si>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</si>
  <si>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</si>
  <si>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</si>
  <si>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</si>
  <si>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</si>
  <si>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</si>
  <si>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</si>
  <si>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</si>
  <si>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</si>
  <si>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</si>
  <si>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</si>
  <si>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</si>
  <si>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</si>
  <si>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</si>
  <si>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</si>
  <si>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</si>
  <si>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</si>
  <si>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</si>
  <si>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</si>
  <si>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</si>
  <si>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</si>
  <si>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</si>
  <si>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</si>
  <si>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</si>
  <si>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</si>
  <si>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</si>
  <si>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</si>
  <si>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</si>
  <si>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</si>
  <si>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</si>
  <si>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</si>
  <si>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</si>
  <si>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</si>
  <si>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</si>
  <si>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</si>
  <si>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</si>
  <si>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</si>
  <si>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</si>
  <si>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</si>
  <si>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</si>
  <si>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</si>
  <si>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</si>
  <si>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</si>
  <si>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</si>
  <si>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</si>
  <si>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</si>
  <si>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</si>
  <si>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</si>
  <si>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</si>
  <si>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</si>
  <si>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</si>
  <si>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</si>
  <si>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</si>
  <si>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</si>
  <si>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</si>
  <si>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</si>
  <si>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</si>
  <si>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</si>
  <si>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</si>
  <si>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</si>
  <si>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</si>
  <si>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</si>
  <si>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</si>
  <si>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</si>
  <si>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</si>
  <si>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</si>
  <si>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</si>
  <si>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</si>
  <si>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</si>
  <si>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</si>
  <si>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</si>
  <si>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</si>
  <si>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</si>
  <si>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</si>
  <si>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</si>
  <si>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</si>
  <si>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</si>
  <si>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</si>
  <si>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</si>
  <si>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</si>
  <si>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</si>
  <si>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</si>
  <si>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</si>
  <si>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</si>
  <si>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</si>
  <si>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</si>
  <si>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</si>
  <si>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</si>
  <si>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</si>
  <si>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</si>
  <si>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</si>
  <si>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</si>
  <si>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</si>
  <si>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</si>
  <si>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</si>
  <si>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</si>
  <si>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</si>
  <si>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</si>
  <si>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</si>
  <si>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</si>
  <si>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</si>
  <si>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</si>
  <si>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</si>
  <si>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</si>
  <si>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</si>
  <si>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</si>
  <si>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</si>
  <si>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</si>
  <si>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</si>
  <si>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</si>
  <si>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</si>
  <si>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</si>
  <si>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</si>
  <si>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</si>
  <si>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</si>
  <si>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</si>
  <si>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</si>
  <si>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</si>
  <si>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</si>
  <si>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</si>
  <si>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</si>
  <si>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</si>
  <si>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</si>
  <si>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</si>
  <si>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</si>
  <si>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</si>
  <si>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</si>
  <si>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</si>
  <si>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</si>
  <si>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</si>
  <si>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</si>
  <si>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</si>
  <si>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</si>
  <si>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</si>
  <si>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</si>
  <si>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</si>
  <si>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</si>
  <si>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</si>
  <si>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</si>
  <si>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</si>
  <si>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</si>
  <si>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</si>
  <si>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</si>
  <si>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</si>
  <si>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</si>
  <si>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</si>
  <si>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</si>
  <si>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</si>
  <si>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</si>
  <si>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</si>
  <si>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</si>
  <si>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</si>
  <si>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</si>
  <si>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</si>
  <si>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</si>
  <si>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</si>
  <si>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</si>
  <si>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</si>
  <si>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</si>
  <si>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</si>
  <si>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</si>
  <si>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</si>
  <si>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</si>
  <si>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</si>
  <si>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</si>
  <si>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</si>
  <si>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</si>
  <si>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</si>
  <si>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</si>
  <si>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</si>
  <si>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</si>
  <si>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</si>
  <si>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</si>
  <si>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</si>
  <si>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</si>
  <si>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</si>
  <si>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</si>
  <si>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</si>
  <si>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</si>
  <si>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</si>
  <si>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</si>
  <si>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</si>
  <si>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</si>
  <si>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</si>
  <si>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</si>
  <si>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</si>
  <si>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</si>
  <si>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</si>
  <si>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</si>
  <si>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</si>
  <si>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</si>
  <si>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</si>
  <si>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</si>
  <si>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</si>
  <si>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</si>
  <si>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</si>
  <si>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</si>
  <si>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</si>
  <si>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</si>
  <si>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</si>
  <si>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</si>
  <si>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</si>
  <si>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</si>
  <si>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</si>
  <si>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</si>
  <si>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</si>
  <si>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</si>
  <si>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</si>
  <si>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</si>
  <si>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</si>
  <si>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</si>
  <si>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</si>
  <si>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</si>
  <si>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</si>
  <si>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</si>
  <si>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</si>
  <si>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</si>
  <si>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</si>
  <si>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</si>
  <si>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</si>
  <si>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</si>
  <si>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</si>
  <si>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</si>
  <si>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</si>
  <si>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</si>
  <si>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</si>
  <si>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</si>
  <si>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</si>
  <si>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</si>
  <si>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</si>
  <si>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</si>
  <si>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</si>
  <si>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</si>
  <si>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</si>
  <si>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</si>
  <si>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</si>
  <si>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</si>
  <si>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</si>
  <si>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</si>
  <si>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</si>
  <si>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</si>
  <si>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</si>
  <si>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</si>
  <si>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</si>
  <si>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</si>
  <si>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</si>
  <si>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</si>
  <si>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</si>
  <si>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</si>
  <si>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</si>
  <si>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</si>
  <si>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</si>
  <si>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</si>
  <si>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</si>
  <si>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</si>
  <si>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</si>
  <si>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</si>
  <si>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</si>
  <si>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</si>
  <si>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</si>
  <si>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</si>
  <si>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</si>
  <si>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</si>
  <si>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</si>
  <si>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</si>
  <si>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</si>
  <si>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</si>
  <si>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</si>
  <si>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</si>
  <si>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</si>
  <si>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</si>
  <si>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</si>
  <si>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</si>
  <si>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</si>
  <si>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</si>
  <si>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</si>
  <si>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</si>
  <si>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</si>
  <si>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</si>
  <si>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</si>
  <si>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</si>
  <si>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</si>
  <si>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</si>
  <si>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</si>
  <si>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</si>
  <si>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</si>
  <si>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</si>
  <si>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</si>
  <si>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</si>
  <si>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</si>
  <si>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</si>
  <si>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</si>
  <si>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</si>
  <si>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</si>
  <si>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</si>
  <si>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</si>
  <si>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</si>
  <si>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</si>
  <si>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</si>
  <si>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</si>
  <si>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</si>
  <si>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</si>
  <si>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</si>
  <si>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</si>
  <si>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</si>
  <si>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</si>
  <si>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</si>
  <si>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</si>
  <si>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</si>
  <si>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</si>
  <si>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</si>
  <si>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</si>
  <si>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</si>
  <si>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</si>
  <si>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</si>
  <si>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</si>
  <si>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</si>
  <si>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</si>
  <si>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</si>
  <si>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</si>
  <si>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</si>
  <si>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</si>
  <si>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</si>
  <si>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</si>
  <si>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</si>
  <si>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</si>
  <si>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</si>
  <si>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</si>
  <si>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</si>
  <si>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</si>
  <si>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</si>
  <si>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</si>
  <si>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</si>
  <si>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</si>
  <si>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</si>
  <si>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</si>
  <si>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</si>
  <si>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</si>
  <si>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</si>
  <si>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</si>
  <si>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</si>
  <si>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</si>
  <si>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</si>
  <si>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</si>
  <si>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</si>
  <si>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</si>
  <si>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</si>
  <si>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</si>
  <si>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</si>
  <si>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</si>
  <si>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</si>
  <si>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</si>
  <si>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</si>
  <si>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</si>
  <si>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</si>
  <si>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</si>
  <si>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</si>
  <si>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</si>
  <si>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</si>
  <si>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</si>
  <si>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</si>
  <si>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</si>
  <si>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</si>
  <si>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</si>
  <si>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</si>
  <si>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</si>
  <si>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</si>
  <si>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</si>
  <si>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</si>
  <si>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</si>
  <si>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</si>
  <si>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</si>
  <si>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</si>
  <si>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</si>
  <si>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</si>
  <si>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</si>
  <si>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</si>
  <si>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</si>
  <si>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</si>
  <si>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</si>
  <si>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</si>
  <si>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</si>
  <si>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</si>
  <si>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</si>
  <si>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</si>
  <si>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</si>
  <si>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</si>
  <si>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</si>
  <si>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</si>
  <si>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</si>
  <si>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</si>
  <si>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</si>
  <si>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</si>
  <si>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</si>
  <si>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</si>
  <si>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</si>
  <si>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</si>
  <si>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</si>
  <si>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</si>
  <si>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</si>
  <si>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</si>
  <si>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</si>
  <si>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</si>
  <si>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</si>
  <si>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</si>
  <si>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</si>
  <si>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</si>
  <si>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</si>
  <si>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</si>
  <si>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</si>
  <si>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</si>
  <si>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</si>
  <si>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</si>
  <si>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</si>
  <si>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</si>
  <si>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</si>
  <si>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</si>
  <si>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</si>
  <si>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</si>
  <si>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</si>
  <si>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</si>
  <si>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</si>
  <si>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</si>
  <si>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</si>
  <si>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</si>
  <si>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</si>
  <si>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</si>
  <si>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</si>
  <si>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</si>
  <si>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</si>
  <si>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</si>
  <si>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</si>
  <si>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</si>
  <si>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</si>
  <si>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</si>
  <si>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</si>
  <si>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</si>
  <si>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</si>
  <si>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</si>
  <si>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</si>
  <si>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</si>
  <si>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</si>
  <si>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</si>
  <si>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</si>
  <si>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</si>
  <si>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</si>
  <si>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</si>
  <si>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</si>
  <si>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</si>
  <si>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</si>
  <si>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</si>
  <si>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</si>
  <si>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</si>
  <si>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</si>
  <si>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</si>
  <si>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</si>
  <si>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</si>
  <si>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</si>
  <si>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</si>
  <si>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</si>
  <si>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</si>
  <si>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</si>
  <si>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</si>
  <si>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</si>
  <si>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</si>
  <si>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</si>
  <si>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</si>
  <si>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</si>
  <si>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</si>
  <si>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</si>
  <si>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</si>
  <si>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</si>
  <si>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</si>
  <si>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</si>
  <si>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</si>
  <si>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</si>
  <si>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</si>
  <si>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</si>
  <si>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</si>
  <si>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</si>
  <si>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</si>
  <si>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</si>
  <si>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</si>
  <si>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</si>
  <si>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</si>
  <si>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</si>
  <si>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</si>
  <si>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</si>
  <si>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</si>
  <si>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</si>
  <si>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</si>
  <si>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</si>
  <si>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</si>
  <si>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</si>
  <si>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</si>
  <si>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</si>
  <si>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</si>
  <si>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</si>
  <si>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</si>
  <si>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</si>
  <si>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</si>
  <si>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</si>
  <si>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</si>
  <si>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</si>
  <si>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</si>
  <si>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</si>
  <si>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</si>
  <si>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</si>
  <si>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</si>
  <si>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</si>
  <si>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</si>
  <si>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</si>
  <si>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</si>
  <si>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</si>
  <si>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</si>
  <si>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</si>
  <si>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</si>
  <si>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</si>
  <si>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</si>
  <si>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</si>
  <si>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</si>
  <si>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</si>
  <si>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</si>
  <si>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</si>
  <si>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</si>
  <si>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</si>
  <si>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</si>
  <si>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</si>
  <si>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</si>
  <si>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</si>
  <si>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</si>
  <si>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</si>
  <si>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</si>
  <si>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</si>
  <si>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</si>
  <si>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</si>
  <si>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</si>
  <si>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</si>
  <si>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</si>
  <si>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</si>
  <si>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</si>
  <si>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</si>
  <si>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</si>
  <si>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</si>
  <si>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</si>
  <si>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</si>
  <si>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</si>
  <si>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</si>
  <si>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</si>
  <si>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</si>
  <si>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</si>
  <si>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</si>
  <si>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</si>
  <si>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</si>
  <si>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</si>
  <si>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</si>
  <si>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</si>
  <si>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</si>
  <si>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</si>
  <si>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</si>
  <si>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</si>
  <si>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</si>
  <si>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</si>
  <si>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</si>
  <si>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</si>
  <si>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</si>
  <si>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</si>
  <si>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</si>
  <si>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</si>
  <si>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</si>
  <si>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</si>
  <si>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</si>
  <si>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</si>
  <si>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</si>
  <si>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</si>
  <si>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</si>
  <si>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</si>
  <si>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</si>
  <si>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</si>
  <si>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</si>
  <si>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</si>
  <si>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</si>
  <si>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</si>
  <si>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</si>
  <si>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</si>
  <si>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</si>
  <si>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</si>
  <si>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</si>
  <si>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</si>
  <si>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</si>
  <si>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</si>
  <si>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</si>
  <si>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</si>
  <si>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</si>
  <si>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</si>
  <si>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</si>
  <si>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</si>
  <si>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</si>
  <si>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</si>
  <si>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</si>
  <si>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</si>
  <si>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</si>
  <si>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</si>
  <si>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</si>
  <si>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</si>
  <si>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</si>
  <si>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</si>
  <si>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</si>
  <si>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</si>
  <si>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</si>
  <si>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</si>
  <si>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</si>
  <si>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</si>
  <si>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</si>
  <si>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</si>
  <si>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</si>
  <si>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</si>
  <si>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</si>
  <si>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</si>
  <si>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</si>
  <si>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</si>
  <si>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</si>
  <si>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</si>
  <si>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</si>
  <si>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</si>
  <si>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</si>
  <si>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</si>
  <si>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</si>
  <si>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</si>
  <si>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</si>
  <si>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</si>
  <si>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</si>
  <si>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</si>
  <si>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</si>
  <si>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</si>
  <si>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</si>
  <si>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</si>
  <si>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</si>
  <si>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</si>
  <si>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</si>
  <si>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</si>
  <si>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</si>
  <si>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</si>
  <si>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</si>
  <si>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</si>
  <si>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</si>
  <si>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</si>
  <si>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</si>
  <si>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</si>
  <si>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</si>
  <si>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</si>
  <si>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</si>
  <si>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</si>
  <si>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</si>
  <si>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</si>
  <si>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</si>
  <si>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</si>
  <si>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</si>
  <si>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</si>
  <si>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</si>
  <si>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</si>
  <si>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</si>
  <si>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</si>
  <si>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</si>
  <si>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</si>
  <si>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</si>
  <si>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</si>
  <si>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</si>
  <si>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</si>
  <si>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</si>
  <si>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</si>
  <si>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</si>
  <si>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</si>
  <si>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</si>
  <si>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</si>
  <si>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</si>
  <si>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</si>
  <si>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</si>
  <si>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</si>
  <si>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</si>
  <si>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</si>
  <si>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</si>
  <si>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</si>
  <si>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</si>
  <si>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</si>
  <si>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</si>
  <si>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</si>
  <si>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</si>
  <si>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</si>
  <si>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</si>
  <si>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</si>
  <si>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</si>
  <si>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</si>
  <si>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</si>
  <si>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</si>
  <si>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</si>
  <si>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</si>
  <si>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</si>
  <si>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</si>
  <si>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</si>
  <si>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</si>
  <si>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</si>
  <si>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</si>
  <si>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</si>
  <si>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</si>
  <si>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</si>
  <si>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</si>
  <si>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</si>
  <si>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</si>
  <si>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</si>
  <si>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</si>
  <si>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</si>
  <si>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</si>
  <si>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</si>
  <si>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</si>
  <si>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</si>
  <si>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</si>
  <si>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</si>
  <si>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</si>
  <si>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</si>
  <si>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</si>
  <si>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</si>
  <si>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</si>
  <si>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</si>
  <si>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</si>
  <si>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</si>
  <si>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</si>
  <si>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</si>
  <si>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</si>
  <si>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</si>
  <si>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</si>
  <si>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</si>
  <si>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</si>
  <si>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</si>
  <si>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</si>
  <si>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</si>
  <si>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</si>
  <si>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</si>
  <si>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</si>
  <si>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</si>
  <si>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</si>
  <si>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</si>
  <si>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</si>
  <si>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</si>
  <si>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</si>
  <si>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</si>
  <si>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</si>
  <si>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</si>
  <si>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</si>
  <si>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</si>
  <si>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</si>
  <si>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</si>
  <si>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</si>
  <si>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</si>
  <si>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</si>
  <si>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</si>
  <si>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</si>
  <si>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</si>
  <si>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</si>
  <si>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</si>
  <si>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</si>
  <si>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</si>
  <si>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</si>
  <si>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</si>
  <si>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</si>
  <si>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</si>
  <si>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</si>
  <si>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</si>
  <si>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</si>
  <si>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</si>
  <si>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</si>
  <si>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</si>
  <si>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</si>
  <si>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</si>
  <si>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</si>
  <si>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</si>
  <si>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</si>
  <si>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</si>
  <si>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</si>
  <si>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</si>
  <si>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</si>
  <si>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</si>
  <si>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</si>
  <si>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</si>
  <si>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</si>
  <si>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</si>
  <si>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</si>
  <si>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</si>
  <si>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</si>
  <si>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</si>
  <si>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</si>
  <si>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</si>
  <si>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</si>
  <si>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</si>
  <si>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</si>
  <si>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</si>
  <si>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</si>
  <si>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</si>
  <si>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</si>
  <si>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</si>
  <si>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</si>
  <si>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</si>
  <si>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</si>
  <si>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</si>
  <si>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</si>
  <si>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</si>
  <si>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</si>
  <si>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</si>
  <si>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</si>
  <si>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</si>
  <si>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</si>
  <si>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</si>
  <si>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</si>
  <si>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</si>
  <si>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</si>
  <si>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</si>
  <si>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</si>
  <si>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</si>
  <si>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</si>
  <si>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</si>
  <si>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</si>
  <si>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</si>
  <si>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</si>
  <si>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</si>
  <si>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</si>
  <si>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</si>
  <si>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</si>
  <si>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</si>
  <si>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</si>
  <si>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</si>
  <si>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</si>
  <si>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</si>
  <si>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</si>
  <si>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</si>
  <si>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</si>
  <si>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</si>
  <si>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</si>
  <si>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</si>
  <si>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</si>
  <si>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</si>
  <si>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</si>
  <si>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</si>
  <si>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</si>
  <si>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</si>
  <si>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</si>
  <si>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</si>
  <si>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</si>
  <si>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</si>
  <si>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</si>
  <si>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</si>
  <si>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</si>
  <si>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</si>
  <si>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</si>
  <si>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</si>
  <si>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</si>
  <si>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</si>
  <si>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</si>
  <si>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</si>
  <si>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</si>
  <si>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</si>
  <si>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</si>
  <si>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</si>
  <si>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</si>
  <si>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</si>
  <si>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</si>
  <si>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</si>
  <si>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</si>
  <si>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</si>
  <si>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</si>
  <si>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</si>
  <si>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</si>
  <si>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</si>
  <si>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</si>
  <si>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</si>
  <si>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</si>
  <si>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</si>
  <si>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</si>
  <si>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</si>
  <si>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</si>
  <si>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</si>
  <si>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</si>
  <si>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</si>
  <si>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</si>
  <si>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</si>
  <si>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</si>
  <si>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</si>
  <si>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</si>
  <si>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</si>
  <si>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</si>
  <si>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</si>
  <si>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</si>
  <si>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</si>
  <si>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</si>
  <si>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</si>
  <si>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</si>
  <si>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</si>
  <si>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</si>
  <si>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</si>
  <si>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</si>
  <si>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</si>
  <si>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</si>
  <si>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</si>
  <si>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</si>
  <si>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</si>
  <si>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</si>
  <si>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</si>
  <si>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</si>
  <si>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</si>
  <si>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</si>
  <si>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</si>
  <si>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</si>
  <si>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</si>
  <si>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</si>
  <si>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</si>
  <si>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</si>
  <si>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</si>
  <si>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</si>
  <si>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</si>
  <si>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</si>
  <si>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</si>
  <si>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</si>
  <si>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</si>
  <si>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</si>
  <si>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</si>
  <si>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</si>
  <si>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</si>
  <si>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</si>
  <si>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</si>
  <si>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</si>
  <si>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</si>
  <si>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</si>
  <si>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</si>
  <si>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</si>
  <si>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</si>
  <si>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</si>
  <si>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</si>
  <si>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</si>
  <si>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</si>
  <si>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</si>
  <si>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</si>
  <si>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</si>
  <si>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</si>
  <si>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</si>
  <si>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</si>
  <si>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</si>
  <si>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</si>
  <si>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</si>
  <si>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</si>
  <si>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</si>
  <si>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</si>
  <si>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</si>
  <si>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</si>
  <si>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</si>
  <si>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</si>
  <si>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</si>
  <si>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</si>
  <si>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</si>
  <si>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</si>
  <si>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</si>
  <si>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</si>
  <si>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</si>
  <si>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</si>
  <si>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</si>
  <si>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</si>
  <si>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</si>
  <si>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</si>
  <si>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</si>
  <si>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</si>
  <si>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</si>
  <si>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</si>
  <si>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</si>
  <si>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</si>
  <si>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</si>
  <si>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</si>
  <si>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</si>
  <si>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</si>
  <si>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</si>
  <si>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</si>
  <si>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</si>
  <si>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</si>
  <si>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</si>
  <si>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</si>
  <si>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</si>
  <si>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</si>
  <si>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</si>
  <si>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</si>
  <si>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</si>
  <si>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</si>
  <si>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</si>
  <si>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</si>
  <si>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</si>
  <si>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</si>
  <si>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</si>
  <si>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</si>
  <si>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</si>
  <si>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</si>
  <si>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</si>
  <si>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</si>
  <si>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</si>
  <si>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</si>
  <si>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</si>
  <si>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</si>
  <si>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</si>
  <si>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</si>
  <si>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</si>
  <si>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</si>
  <si>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</si>
  <si>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</si>
  <si>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</si>
  <si>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</si>
  <si>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</si>
  <si>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</si>
  <si>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</si>
  <si>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</si>
  <si>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</si>
  <si>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</si>
  <si>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</si>
  <si>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</si>
  <si>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</si>
  <si>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</si>
  <si>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</si>
  <si>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</si>
  <si>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</si>
  <si>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</si>
  <si>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</si>
  <si>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</si>
  <si>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</si>
  <si>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</si>
  <si>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</si>
  <si>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</si>
  <si>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</si>
  <si>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</si>
  <si>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</si>
  <si>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</si>
  <si>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</si>
  <si>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</si>
  <si>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</si>
  <si>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</si>
  <si>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</si>
  <si>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</si>
  <si>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</si>
  <si>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</si>
  <si>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</si>
  <si>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</si>
  <si>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</si>
  <si>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</si>
  <si>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</si>
  <si>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</si>
  <si>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</si>
  <si>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</si>
  <si>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</si>
  <si>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</si>
  <si>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</si>
  <si>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</si>
  <si>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</si>
  <si>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</si>
  <si>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</si>
  <si>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</si>
  <si>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</si>
  <si>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</si>
  <si>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</si>
  <si>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</si>
  <si>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</si>
  <si>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</si>
  <si>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</si>
  <si>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</si>
  <si>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</si>
  <si>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</si>
  <si>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</si>
  <si>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</si>
  <si>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</si>
  <si>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</si>
  <si>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</si>
  <si>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</si>
  <si>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</si>
  <si>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</si>
  <si>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</si>
  <si>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</si>
  <si>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</si>
  <si>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</si>
  <si>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</si>
  <si>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</si>
  <si>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</si>
  <si>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</si>
  <si>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</si>
  <si>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</si>
  <si>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</si>
  <si>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</si>
  <si>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</si>
  <si>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</si>
  <si>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</si>
  <si>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</si>
  <si>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</si>
  <si>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</si>
  <si>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</si>
  <si>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</si>
  <si>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</si>
  <si>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</si>
  <si>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</si>
  <si>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</si>
  <si>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</si>
  <si>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</si>
  <si>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</si>
  <si>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</si>
  <si>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</si>
  <si>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</si>
  <si>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</si>
  <si>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</si>
  <si>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</si>
  <si>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</si>
  <si>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</si>
  <si>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</si>
  <si>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</si>
  <si>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</si>
  <si>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</si>
  <si>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</si>
  <si>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</si>
  <si>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</si>
  <si>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</si>
  <si>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</si>
  <si>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</si>
  <si>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</si>
  <si>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</si>
  <si>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</si>
  <si>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</si>
  <si>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</si>
  <si>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</si>
  <si>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</si>
  <si>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</si>
  <si>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</si>
  <si>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</si>
  <si>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</si>
  <si>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</si>
  <si>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</si>
  <si>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</si>
  <si>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</si>
  <si>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</si>
  <si>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</si>
  <si>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</si>
  <si>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</si>
  <si>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</si>
  <si>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</si>
  <si>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</si>
  <si>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</si>
  <si>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</si>
  <si>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</si>
  <si>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</si>
  <si>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</si>
  <si>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</si>
  <si>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</si>
  <si>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</si>
  <si>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</si>
  <si>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</si>
  <si>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</si>
  <si>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</si>
  <si>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</si>
  <si>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</si>
  <si>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</si>
  <si>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</si>
  <si>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</si>
  <si>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</si>
  <si>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</si>
  <si>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</si>
  <si>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</si>
  <si>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</si>
  <si>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</si>
  <si>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</si>
  <si>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</si>
  <si>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</si>
  <si>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</si>
  <si>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</si>
  <si>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</si>
  <si>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</si>
  <si>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</si>
  <si>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</si>
  <si>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</si>
  <si>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</si>
  <si>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</si>
  <si>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</si>
  <si>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</si>
  <si>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</si>
  <si>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</si>
  <si>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</si>
  <si>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</si>
  <si>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</si>
  <si>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</si>
  <si>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</si>
  <si>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</si>
  <si>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</si>
  <si>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</si>
  <si>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</si>
  <si>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</si>
  <si>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</si>
  <si>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</si>
  <si>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</si>
  <si>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</si>
  <si>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</si>
  <si>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</si>
  <si>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</si>
  <si>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</si>
  <si>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</si>
  <si>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</si>
  <si>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</si>
  <si>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</si>
  <si>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</si>
  <si>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</si>
  <si>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</si>
  <si>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</si>
  <si>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</si>
  <si>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</si>
  <si>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</si>
  <si>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</si>
  <si>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</si>
  <si>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</si>
  <si>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</si>
  <si>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</si>
  <si>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</si>
  <si>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</si>
  <si>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</si>
  <si>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</si>
  <si>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</si>
  <si>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</si>
  <si>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</si>
  <si>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</si>
  <si>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</si>
  <si>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</si>
  <si>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</si>
  <si>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</si>
  <si>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</si>
  <si>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</si>
  <si>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</si>
  <si>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</si>
  <si>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</si>
  <si>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</si>
  <si>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</si>
  <si>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</si>
  <si>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</si>
  <si>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</si>
  <si>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</si>
  <si>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</si>
  <si>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</si>
  <si>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</si>
  <si>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</si>
  <si>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</si>
  <si>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</si>
  <si>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</si>
  <si>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</si>
  <si>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</si>
  <si>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</si>
  <si>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</si>
  <si>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</si>
  <si>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</si>
  <si>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</si>
  <si>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</si>
  <si>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</si>
  <si>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</si>
  <si>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</si>
  <si>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</si>
  <si>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</si>
  <si>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</si>
  <si>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</si>
  <si>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</si>
  <si>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</si>
  <si>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</si>
  <si>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</si>
  <si>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</si>
  <si>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</si>
  <si>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</si>
  <si>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</si>
  <si>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</si>
  <si>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</si>
  <si>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</si>
  <si>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</si>
  <si>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</si>
  <si>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</si>
  <si>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</si>
  <si>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</si>
  <si>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</si>
  <si>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</si>
  <si>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</si>
  <si>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</si>
  <si>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</si>
  <si>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</si>
  <si>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</si>
  <si>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</si>
  <si>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</si>
  <si>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</si>
  <si>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</si>
  <si>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</si>
  <si>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</si>
  <si>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</si>
  <si>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</si>
  <si>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</si>
  <si>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</si>
  <si>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</si>
  <si>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</si>
  <si>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</si>
  <si>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</si>
  <si>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</si>
  <si>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</si>
  <si>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</si>
  <si>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</si>
  <si>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</si>
  <si>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</si>
  <si>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</si>
  <si>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</si>
  <si>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</si>
  <si>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</si>
  <si>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</si>
  <si>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</si>
  <si>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</si>
  <si>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</si>
  <si>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</si>
  <si>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</si>
  <si>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</si>
  <si>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</si>
  <si>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</si>
  <si>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</si>
  <si>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</si>
  <si>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</si>
  <si>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</si>
  <si>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</si>
  <si>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</si>
  <si>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</si>
  <si>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</si>
  <si>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</si>
  <si>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</si>
  <si>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</si>
  <si>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</si>
  <si>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</si>
  <si>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</si>
  <si>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</si>
  <si>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</si>
  <si>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</si>
  <si>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</si>
  <si>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</si>
  <si>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</si>
  <si>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</si>
  <si>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</si>
  <si>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</si>
  <si>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</si>
  <si>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</si>
  <si>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</si>
  <si>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</si>
  <si>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</si>
  <si>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</si>
  <si>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</si>
  <si>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</si>
  <si>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</si>
  <si>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</si>
  <si>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</si>
  <si>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</si>
  <si>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</si>
  <si>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</si>
  <si>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</si>
  <si>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</si>
  <si>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</si>
  <si>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</si>
  <si>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</si>
  <si>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</si>
  <si>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</si>
  <si>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</si>
  <si>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</si>
  <si>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</si>
  <si>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</si>
  <si>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</si>
  <si>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</si>
  <si>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</si>
  <si>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</si>
  <si>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</si>
  <si>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</si>
  <si>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</si>
  <si>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</si>
  <si>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</si>
  <si>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</si>
  <si>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</si>
  <si>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</si>
  <si>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</si>
  <si>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</si>
  <si>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</si>
  <si>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</si>
  <si>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</si>
  <si>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</si>
  <si>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</si>
  <si>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</si>
  <si>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</si>
  <si>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</si>
  <si>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</si>
  <si>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</si>
  <si>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</si>
  <si>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</si>
  <si>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</si>
  <si>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</si>
  <si>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</si>
  <si>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</si>
  <si>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</si>
  <si>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</si>
  <si>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</si>
  <si>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</si>
  <si>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</si>
  <si>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</si>
  <si>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</si>
  <si>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</si>
  <si>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</si>
  <si>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</si>
  <si>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</si>
  <si>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</si>
  <si>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</si>
  <si>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</si>
  <si>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</si>
  <si>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</si>
  <si>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</si>
  <si>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</si>
  <si>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</si>
  <si>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</si>
  <si>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</si>
  <si>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</si>
  <si>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</si>
  <si>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</si>
  <si>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</si>
  <si>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</si>
  <si>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</si>
  <si>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</si>
  <si>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</si>
  <si>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</si>
  <si>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</si>
  <si>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</si>
  <si>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</si>
  <si>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</si>
  <si>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</si>
  <si>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</si>
  <si>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</si>
  <si>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</si>
  <si>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</si>
  <si>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</si>
  <si>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</si>
  <si>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</si>
  <si>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</si>
  <si>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</si>
  <si>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</si>
  <si>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</si>
  <si>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</si>
  <si>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</si>
  <si>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</si>
  <si>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</si>
  <si>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</si>
  <si>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</si>
  <si>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</si>
  <si>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</si>
  <si>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</si>
  <si>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</si>
  <si>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</si>
  <si>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</si>
  <si>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</si>
  <si>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</si>
  <si>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</si>
  <si>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</si>
  <si>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</si>
  <si>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</si>
  <si>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</si>
  <si>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</si>
  <si>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</si>
  <si>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</si>
  <si>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</si>
  <si>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</si>
  <si>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</si>
  <si>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</si>
  <si>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</si>
  <si>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</si>
  <si>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</si>
  <si>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</si>
  <si>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</si>
  <si>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</si>
  <si>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</si>
  <si>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</si>
  <si>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</si>
  <si>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</si>
  <si>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</si>
  <si>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</si>
  <si>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</si>
  <si>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</si>
  <si>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</si>
  <si>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</si>
  <si>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</si>
  <si>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</si>
  <si>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</si>
  <si>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</si>
  <si>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</si>
  <si>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</si>
  <si>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</si>
  <si>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</si>
  <si>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</si>
  <si>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</si>
  <si>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</si>
  <si>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</si>
  <si>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</si>
  <si>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</si>
  <si>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</si>
  <si>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</si>
  <si>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</si>
  <si>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</si>
  <si>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</si>
  <si>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</si>
  <si>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</si>
  <si>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</si>
  <si>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</si>
  <si>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</si>
  <si>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</si>
  <si>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</si>
  <si>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</si>
  <si>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</si>
  <si>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</si>
  <si>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</si>
  <si>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</si>
  <si>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</si>
  <si>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</si>
  <si>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</si>
  <si>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</si>
  <si>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</si>
  <si>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</si>
  <si>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</si>
  <si>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</si>
  <si>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</si>
  <si>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</si>
  <si>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</si>
  <si>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</si>
  <si>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</si>
  <si>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</si>
  <si>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</si>
  <si>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</si>
  <si>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</si>
  <si>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</si>
  <si>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</si>
  <si>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</si>
  <si>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</si>
  <si>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</si>
  <si>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</si>
  <si>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</si>
  <si>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</si>
  <si>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</si>
  <si>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</si>
  <si>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</si>
  <si>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</si>
  <si>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</si>
  <si>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</si>
  <si>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</si>
  <si>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</si>
  <si>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</si>
  <si>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</si>
  <si>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</si>
  <si>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</si>
  <si>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</si>
  <si>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</si>
  <si>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</si>
  <si>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</si>
  <si>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</si>
  <si>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</si>
  <si>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</si>
  <si>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</si>
  <si>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</si>
  <si>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</si>
  <si>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</si>
  <si>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</si>
  <si>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</si>
  <si>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</si>
  <si>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</si>
  <si>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</si>
  <si>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</si>
  <si>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</si>
  <si>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</si>
  <si>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</si>
  <si>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</si>
  <si>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</si>
  <si>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</si>
  <si>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</si>
  <si>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</si>
  <si>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</si>
  <si>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</si>
  <si>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</si>
  <si>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</si>
  <si>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</si>
  <si>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</si>
  <si>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</si>
  <si>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</si>
  <si>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</si>
  <si>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</si>
  <si>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</si>
  <si>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</si>
  <si>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</si>
  <si>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</si>
  <si>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</si>
  <si>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</si>
  <si>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</si>
  <si>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</si>
  <si>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</si>
  <si>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</si>
  <si>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</si>
  <si>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</si>
  <si>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</si>
  <si>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</si>
  <si>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</si>
  <si>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</si>
  <si>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</si>
  <si>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</si>
  <si>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</si>
  <si>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</si>
  <si>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</si>
  <si>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</si>
  <si>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</si>
  <si>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</si>
  <si>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</si>
  <si>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</si>
  <si>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</si>
  <si>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</si>
  <si>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</si>
  <si>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</si>
  <si>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</si>
  <si>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</si>
  <si>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</si>
  <si>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</si>
  <si>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</si>
  <si>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</si>
  <si>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</si>
  <si>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</si>
  <si>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</si>
  <si>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</si>
  <si>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</si>
  <si>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</si>
  <si>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</si>
  <si>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</si>
  <si>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</si>
  <si>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</si>
  <si>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</si>
  <si>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</si>
  <si>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</si>
  <si>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</si>
  <si>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</si>
  <si>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</si>
  <si>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</si>
  <si>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</si>
  <si>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</si>
  <si>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</si>
  <si>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</si>
  <si>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</si>
  <si>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</si>
  <si>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</si>
  <si>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</si>
  <si>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</si>
  <si>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</si>
  <si>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</si>
  <si>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</si>
  <si>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</si>
  <si>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</si>
  <si>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</si>
  <si>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</si>
  <si>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</si>
  <si>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</si>
  <si>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</si>
  <si>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</si>
  <si>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</si>
  <si>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</si>
  <si>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</si>
  <si>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</si>
  <si>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</si>
  <si>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</si>
  <si>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</si>
  <si>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</si>
  <si>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</si>
  <si>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</si>
  <si>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</si>
  <si>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</si>
  <si>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</si>
  <si>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</si>
  <si>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</si>
  <si>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</si>
  <si>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</si>
  <si>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</si>
  <si>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</si>
  <si>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</si>
  <si>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</si>
  <si>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</si>
  <si>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</si>
  <si>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</si>
  <si>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</si>
  <si>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</si>
  <si>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</si>
  <si>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</si>
  <si>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</si>
  <si>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</si>
  <si>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</si>
  <si>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</si>
  <si>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</si>
  <si>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</si>
  <si>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</si>
  <si>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</si>
  <si>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</si>
  <si>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</si>
  <si>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</si>
  <si>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</si>
  <si>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</si>
  <si>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</si>
  <si>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</si>
  <si>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</si>
  <si>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</si>
  <si>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</si>
  <si>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</si>
  <si>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</si>
  <si>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</si>
  <si>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</si>
  <si>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</si>
  <si>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</si>
  <si>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</si>
  <si>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</si>
  <si>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</si>
  <si>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</si>
  <si>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</si>
  <si>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</si>
  <si>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</si>
  <si>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</si>
  <si>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</si>
  <si>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</si>
  <si>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</si>
  <si>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</si>
  <si>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</si>
  <si>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</si>
  <si>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</si>
  <si>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</si>
  <si>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</si>
  <si>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</si>
  <si>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</si>
  <si>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</si>
  <si>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</si>
  <si>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</si>
  <si>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</si>
  <si>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</si>
  <si>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</si>
  <si>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</si>
  <si>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</si>
  <si>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</si>
  <si>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</si>
  <si>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</si>
  <si>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</si>
  <si>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</si>
  <si>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</si>
  <si>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</si>
  <si>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</si>
  <si>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</si>
  <si>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</si>
  <si>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</si>
  <si>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</si>
  <si>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</si>
  <si>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</si>
  <si>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</si>
  <si>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</si>
  <si>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</si>
  <si>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</si>
  <si>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</si>
  <si>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</si>
  <si>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</si>
  <si>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</si>
  <si>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</si>
  <si>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</si>
  <si>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</si>
  <si>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</si>
  <si>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</si>
  <si>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</si>
  <si>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</si>
  <si>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</si>
  <si>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</si>
  <si>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</si>
  <si>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</si>
  <si>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</si>
  <si>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</si>
  <si>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</si>
  <si>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</si>
  <si>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</si>
  <si>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</si>
  <si>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</si>
  <si>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</si>
  <si>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</si>
  <si>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</si>
  <si>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</si>
  <si>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</si>
  <si>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</si>
  <si>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</si>
  <si>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</si>
  <si>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</si>
  <si>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</si>
  <si>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</si>
  <si>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</si>
  <si>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</si>
  <si>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</si>
  <si>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</si>
  <si>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</si>
  <si>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</si>
  <si>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</si>
  <si>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</si>
  <si>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</si>
  <si>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</si>
  <si>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</si>
  <si>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</si>
  <si>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</si>
  <si>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</si>
  <si>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</si>
  <si>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</si>
  <si>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</si>
  <si>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</si>
  <si>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</si>
  <si>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</si>
  <si>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</si>
  <si>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</si>
  <si>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</si>
  <si>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</si>
  <si>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</si>
  <si>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</si>
  <si>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</si>
  <si>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</si>
  <si>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</si>
  <si>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</si>
  <si>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</si>
  <si>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</si>
  <si>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</si>
  <si>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</si>
  <si>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</si>
  <si>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</si>
  <si>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</si>
  <si>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</si>
  <si>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</si>
  <si>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</si>
  <si>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</si>
  <si>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</si>
  <si>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</si>
  <si>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</si>
  <si>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</si>
  <si>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</si>
  <si>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</si>
  <si>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</si>
  <si>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</si>
  <si>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</si>
  <si>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</si>
  <si>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</si>
  <si>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</si>
  <si>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</si>
  <si>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</si>
  <si>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</si>
  <si>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</si>
  <si>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</si>
  <si>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</si>
  <si>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</si>
  <si>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</si>
  <si>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</si>
  <si>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</si>
  <si>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</si>
  <si>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</si>
  <si>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</si>
  <si>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</si>
  <si>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</si>
  <si>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</si>
  <si>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</si>
  <si>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</si>
  <si>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</si>
  <si>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</si>
  <si>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</si>
  <si>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</si>
  <si>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</si>
  <si>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</si>
  <si>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</si>
  <si>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</si>
  <si>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</si>
  <si>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</si>
  <si>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</si>
  <si>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</si>
  <si>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</si>
  <si>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</si>
  <si>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</si>
  <si>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</si>
  <si>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</si>
  <si>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</si>
  <si>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</si>
  <si>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</si>
  <si>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</si>
  <si>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</si>
  <si>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</si>
  <si>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</si>
  <si>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</si>
  <si>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</si>
  <si>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</si>
  <si>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</si>
  <si>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</si>
  <si>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</si>
  <si>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</si>
  <si>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</si>
  <si>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</si>
  <si>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</si>
  <si>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</si>
  <si>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</si>
  <si>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</si>
  <si>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</si>
  <si>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</si>
  <si>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</si>
  <si>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</si>
  <si>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</si>
  <si>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</si>
  <si>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</si>
  <si>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</si>
  <si>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</si>
  <si>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</si>
  <si>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</si>
  <si>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</si>
  <si>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</si>
  <si>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</si>
  <si>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</si>
  <si>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</si>
  <si>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</si>
  <si>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</si>
  <si>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</si>
  <si>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</si>
  <si>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</si>
  <si>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</si>
  <si>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</si>
  <si>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</si>
  <si>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</si>
  <si>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</si>
  <si>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</si>
  <si>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</si>
  <si>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</si>
  <si>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</si>
  <si>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</si>
  <si>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</si>
  <si>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</si>
  <si>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</si>
  <si>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</si>
  <si>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</si>
  <si>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</si>
  <si>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</si>
  <si>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</si>
  <si>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</si>
  <si>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</si>
  <si>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</si>
  <si>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</si>
  <si>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</si>
  <si>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</si>
  <si>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</si>
  <si>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</si>
  <si>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</si>
  <si>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</si>
  <si>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</si>
  <si>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</si>
  <si>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</si>
  <si>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</si>
  <si>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</si>
  <si>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</si>
  <si>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</si>
  <si>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</si>
  <si>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</si>
  <si>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</si>
  <si>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</si>
  <si>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</si>
  <si>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</si>
  <si>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</si>
  <si>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</si>
  <si>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</si>
  <si>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</si>
  <si>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</si>
  <si>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</si>
  <si>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</si>
  <si>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</si>
  <si>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</si>
  <si>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</si>
  <si>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</si>
  <si>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</si>
  <si>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</si>
  <si>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</si>
  <si>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</si>
  <si>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</si>
  <si>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</si>
  <si>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</si>
  <si>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</si>
  <si>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</si>
  <si>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</si>
  <si>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</si>
  <si>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</si>
  <si>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</si>
  <si>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</si>
  <si>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</si>
  <si>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</si>
  <si>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</si>
  <si>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</si>
  <si>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</si>
  <si>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</si>
  <si>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</si>
  <si>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</si>
  <si>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</si>
  <si>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</si>
  <si>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</si>
  <si>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</si>
  <si>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</si>
  <si>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</si>
  <si>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</si>
  <si>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</si>
  <si>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</si>
  <si>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</si>
  <si>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</si>
  <si>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</si>
  <si>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</si>
  <si>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</si>
  <si>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</si>
  <si>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</si>
  <si>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</si>
  <si>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</si>
  <si>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</si>
  <si>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</si>
  <si>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</si>
  <si>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</si>
  <si>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</si>
  <si>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</si>
  <si>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</si>
  <si>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</si>
  <si>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</si>
  <si>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</si>
  <si>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</si>
  <si>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</si>
  <si>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</si>
  <si>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</si>
  <si>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</si>
  <si>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</si>
  <si>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</si>
  <si>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</si>
  <si>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</si>
  <si>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</si>
  <si>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</si>
  <si>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</si>
  <si>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</si>
  <si>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</si>
  <si>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</si>
  <si>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</si>
  <si>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</si>
  <si>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</si>
  <si>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</si>
  <si>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</si>
  <si>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</si>
  <si>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</si>
  <si>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</si>
  <si>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</si>
  <si>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</si>
  <si>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</si>
  <si>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</si>
  <si>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</si>
  <si>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</si>
  <si>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</si>
  <si>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</si>
  <si>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</si>
  <si>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</si>
  <si>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</si>
  <si>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</si>
  <si>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</si>
  <si>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</si>
  <si>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</si>
  <si>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</si>
  <si>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</si>
  <si>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</si>
  <si>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</si>
  <si>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</si>
  <si>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</si>
  <si>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</si>
  <si>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</si>
  <si>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</si>
  <si>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</si>
  <si>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</si>
  <si>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</si>
  <si>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</si>
  <si>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</si>
  <si>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</si>
  <si>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</si>
  <si>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</si>
  <si>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</si>
  <si>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</si>
  <si>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</si>
  <si>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</si>
  <si>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</si>
  <si>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</si>
  <si>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</si>
  <si>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</si>
  <si>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</si>
  <si>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</si>
  <si>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</si>
  <si>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</si>
  <si>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</si>
  <si>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</si>
  <si>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</si>
  <si>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</si>
  <si>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</si>
  <si>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</si>
  <si>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</si>
  <si>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</si>
  <si>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</si>
  <si>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</si>
  <si>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</si>
  <si>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</si>
  <si>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</si>
  <si>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</si>
  <si>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</si>
  <si>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</si>
  <si>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</si>
  <si>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</si>
  <si>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</si>
  <si>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</si>
  <si>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</si>
  <si>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</si>
  <si>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</si>
  <si>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</si>
  <si>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</si>
  <si>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</si>
  <si>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</si>
  <si>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</si>
  <si>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</si>
  <si>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</si>
  <si>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</si>
  <si>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</si>
  <si>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</si>
  <si>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</si>
  <si>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</si>
  <si>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</si>
  <si>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</si>
  <si>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</si>
  <si>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</si>
  <si>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</si>
  <si>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</si>
  <si>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</si>
  <si>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</si>
  <si>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</si>
  <si>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</si>
  <si>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</si>
  <si>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</si>
  <si>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</si>
  <si>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</si>
  <si>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</si>
  <si>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</si>
  <si>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</si>
  <si>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</si>
  <si>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</si>
  <si>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</si>
  <si>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</si>
  <si>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</si>
  <si>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</si>
  <si>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</si>
  <si>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</si>
  <si>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</si>
  <si>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</si>
  <si>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</si>
  <si>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</si>
  <si>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</si>
  <si>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</si>
  <si>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</si>
  <si>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</si>
  <si>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</si>
  <si>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</si>
  <si>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</si>
  <si>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</si>
  <si>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</si>
  <si>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</si>
  <si>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</si>
  <si>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</si>
  <si>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</si>
  <si>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</si>
  <si>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</si>
  <si>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</si>
  <si>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</si>
  <si>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</si>
  <si>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</si>
  <si>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</si>
  <si>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</si>
  <si>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</si>
  <si>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</si>
  <si>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</si>
  <si>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</si>
  <si>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</si>
  <si>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</si>
  <si>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</si>
  <si>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</si>
  <si>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</si>
  <si>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</si>
  <si>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</si>
  <si>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</si>
  <si>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</si>
  <si>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</si>
  <si>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</si>
  <si>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</si>
  <si>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</si>
  <si>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</si>
  <si>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</si>
  <si>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</si>
  <si>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</si>
  <si>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</si>
  <si>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</si>
  <si>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</si>
  <si>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</si>
  <si>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</si>
  <si>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</si>
  <si>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</si>
  <si>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</si>
  <si>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</si>
  <si>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</si>
  <si>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</si>
  <si>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</si>
  <si>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</si>
  <si>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</si>
  <si>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</si>
  <si>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</si>
  <si>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</si>
  <si>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</si>
  <si>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</si>
  <si>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</si>
  <si>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</si>
  <si>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</si>
  <si>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</si>
  <si>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</si>
  <si>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</si>
  <si>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</si>
  <si>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</si>
  <si>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</si>
  <si>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</si>
  <si>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</si>
  <si>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</si>
  <si>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</si>
  <si>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</si>
  <si>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</si>
  <si>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</si>
  <si>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</si>
  <si>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</si>
  <si>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</si>
  <si>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</si>
  <si>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</si>
  <si>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</si>
  <si>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</si>
  <si>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</si>
  <si>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</si>
  <si>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</si>
  <si>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</si>
  <si>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</si>
  <si>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</si>
  <si>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</si>
  <si>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</si>
  <si>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</si>
  <si>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</si>
  <si>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</si>
  <si>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</si>
  <si>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</si>
  <si>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</si>
  <si>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</si>
  <si>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</si>
  <si>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</si>
  <si>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</si>
  <si>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</si>
  <si>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</si>
  <si>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</si>
  <si>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</si>
  <si>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</si>
  <si>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</si>
  <si>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</si>
  <si>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</si>
  <si>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</si>
  <si>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</si>
  <si>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</si>
  <si>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</si>
  <si>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</si>
  <si>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</si>
  <si>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</si>
  <si>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</si>
  <si>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</si>
  <si>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</si>
  <si>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</si>
  <si>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</si>
  <si>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</si>
  <si>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</si>
  <si>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</si>
  <si>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</si>
  <si>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</si>
  <si>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</si>
  <si>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</si>
  <si>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</si>
  <si>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</si>
  <si>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</si>
  <si>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</si>
  <si>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</si>
  <si>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</si>
  <si>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</si>
  <si>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</si>
  <si>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</si>
  <si>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</si>
  <si>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</si>
  <si>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</si>
  <si>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</si>
  <si>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</si>
  <si>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</si>
  <si>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</si>
  <si>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</si>
  <si>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</si>
  <si>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</si>
  <si>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</si>
  <si>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</si>
  <si>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</si>
  <si>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</si>
  <si>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</si>
  <si>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</si>
  <si>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</si>
  <si>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</si>
  <si>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</si>
  <si>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</si>
  <si>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</si>
  <si>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</si>
  <si>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</si>
  <si>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</si>
  <si>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</si>
  <si>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</si>
  <si>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</si>
  <si>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</si>
  <si>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</si>
  <si>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</si>
  <si>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</si>
  <si>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</si>
  <si>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</si>
  <si>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</si>
  <si>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</si>
  <si>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</si>
  <si>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</si>
  <si>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</si>
  <si>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</si>
  <si>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</si>
  <si>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</si>
  <si>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</si>
  <si>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</si>
  <si>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</si>
  <si>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</si>
  <si>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</si>
  <si>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</si>
  <si>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</si>
  <si>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</si>
  <si>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</si>
  <si>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</si>
  <si>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</si>
  <si>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</si>
  <si>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</si>
  <si>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</si>
  <si>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</si>
  <si>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</si>
  <si>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</si>
  <si>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</si>
  <si>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</si>
  <si>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</si>
  <si>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</si>
  <si>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</si>
  <si>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</si>
  <si>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</si>
  <si>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</si>
  <si>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</si>
  <si>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</si>
  <si>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</si>
  <si>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</si>
  <si>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</si>
  <si>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</si>
  <si>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</si>
  <si>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</si>
  <si>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</si>
  <si>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</si>
  <si>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</si>
  <si>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</si>
  <si>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</si>
  <si>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</si>
  <si>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</si>
  <si>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</si>
  <si>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</si>
  <si>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</si>
  <si>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</si>
  <si>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</si>
  <si>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</si>
  <si>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</si>
  <si>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</si>
  <si>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</si>
  <si>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</si>
  <si>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</si>
  <si>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</si>
  <si>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</si>
  <si>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</si>
  <si>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</si>
  <si>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</si>
  <si>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</si>
  <si>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</si>
  <si>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</si>
  <si>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</si>
  <si>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</si>
  <si>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</si>
  <si>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</si>
  <si>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</si>
  <si>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</si>
  <si>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</si>
  <si>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</si>
  <si>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</si>
  <si>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</si>
  <si>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</si>
  <si>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</si>
  <si>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</si>
  <si>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</si>
  <si>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</si>
  <si>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</si>
  <si>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</si>
  <si>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</si>
  <si>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</si>
  <si>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</si>
  <si>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</si>
  <si>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</si>
  <si>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</si>
  <si>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</si>
  <si>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</si>
  <si>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</si>
  <si>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</si>
  <si>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</si>
  <si>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</si>
  <si>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</si>
  <si>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</si>
  <si>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</si>
  <si>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</si>
  <si>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</si>
  <si>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</si>
  <si>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</si>
  <si>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</si>
  <si>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</si>
  <si>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</si>
  <si>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</si>
  <si>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</si>
  <si>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</si>
  <si>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</si>
  <si>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</si>
  <si>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</si>
  <si>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</si>
  <si>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</si>
  <si>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</si>
  <si>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</si>
  <si>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</si>
  <si>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</si>
  <si>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</si>
  <si>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</si>
  <si>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</si>
  <si>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</si>
  <si>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</si>
  <si>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</si>
  <si>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</si>
  <si>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</si>
  <si>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</si>
  <si>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</si>
  <si>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</si>
  <si>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</si>
  <si>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</si>
  <si>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</si>
  <si>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</si>
  <si>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</si>
  <si>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</si>
  <si>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</si>
  <si>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</si>
  <si>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</si>
  <si>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</si>
  <si>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</si>
  <si>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</si>
  <si>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</si>
  <si>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</si>
  <si>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</si>
  <si>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</si>
  <si>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</si>
  <si>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</si>
  <si>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</si>
  <si>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</si>
  <si>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</si>
  <si>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</si>
  <si>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</si>
  <si>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</si>
  <si>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</si>
  <si>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</si>
  <si>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</si>
  <si>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</si>
  <si>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</si>
  <si>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</si>
  <si>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</si>
  <si>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</si>
  <si>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</si>
  <si>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</si>
  <si>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</si>
  <si>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</si>
  <si>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</si>
  <si>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</si>
  <si>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</si>
  <si>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</si>
  <si>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</si>
  <si>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</si>
  <si>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</si>
  <si>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</si>
  <si>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</si>
  <si>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</si>
  <si>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</si>
  <si>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</si>
  <si>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</si>
  <si>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</si>
  <si>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</si>
  <si>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</si>
  <si>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</si>
  <si>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</si>
  <si>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</si>
  <si>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</si>
  <si>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</si>
  <si>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</si>
  <si>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</si>
  <si>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</si>
  <si>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</si>
  <si>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</si>
  <si>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</si>
  <si>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</si>
  <si>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</si>
  <si>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</si>
  <si>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</si>
  <si>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</si>
  <si>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</si>
  <si>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</si>
  <si>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</si>
  <si>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</si>
  <si>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</si>
  <si>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</si>
  <si>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</si>
  <si>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</si>
  <si>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</si>
  <si>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</si>
  <si>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</si>
  <si>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</si>
  <si>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</si>
  <si>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</si>
  <si>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</si>
  <si>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</si>
  <si>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</si>
  <si>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</si>
  <si>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</si>
  <si>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</si>
  <si>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</si>
  <si>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</si>
  <si>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</si>
  <si>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</si>
  <si>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</si>
  <si>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</si>
  <si>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</si>
  <si>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</si>
  <si>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</si>
  <si>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</si>
  <si>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</si>
  <si>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</si>
  <si>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</si>
  <si>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</si>
  <si>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</si>
  <si>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</si>
  <si>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</si>
  <si>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</si>
  <si>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</si>
  <si>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</si>
  <si>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</si>
  <si>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</si>
  <si>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</si>
  <si>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</si>
  <si>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</si>
  <si>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</si>
  <si>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</si>
  <si>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</si>
  <si>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</si>
  <si>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</si>
  <si>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</si>
  <si>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</si>
  <si>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</si>
  <si>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</si>
  <si>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</si>
  <si>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</si>
  <si>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</si>
  <si>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</si>
  <si>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</si>
  <si>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</si>
  <si>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</si>
  <si>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</si>
  <si>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</si>
  <si>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</si>
  <si>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</si>
  <si>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</si>
  <si>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</si>
  <si>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</si>
  <si>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</si>
  <si>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</si>
  <si>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</si>
  <si>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</si>
  <si>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</si>
  <si>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</si>
  <si>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</si>
  <si>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</si>
  <si>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</si>
  <si>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</si>
  <si>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</si>
  <si>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</si>
  <si>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</si>
  <si>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</si>
  <si>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</si>
  <si>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</si>
  <si>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</si>
  <si>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</si>
  <si>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</si>
  <si>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</si>
  <si>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</si>
  <si>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</si>
  <si>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</si>
  <si>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</si>
  <si>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</si>
  <si>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</si>
  <si>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</si>
  <si>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</si>
  <si>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</si>
  <si>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</si>
  <si>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</si>
  <si>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</si>
  <si>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</si>
  <si>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</si>
  <si>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</si>
  <si>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</si>
  <si>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</si>
  <si>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</si>
  <si>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</si>
  <si>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</si>
  <si>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</si>
  <si>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</si>
  <si>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</si>
  <si>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</si>
  <si>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</si>
  <si>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</si>
  <si>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</si>
  <si>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</si>
  <si>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</si>
  <si>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</si>
  <si>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</si>
  <si>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</si>
  <si>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</si>
  <si>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</si>
  <si>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</si>
  <si>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</si>
  <si>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</si>
  <si>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</si>
  <si>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</si>
  <si>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</si>
  <si>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</si>
  <si>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</si>
  <si>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</si>
  <si>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</si>
  <si>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</si>
  <si>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</si>
  <si>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</si>
  <si>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</si>
  <si>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</si>
  <si>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</si>
  <si>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</si>
  <si>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</si>
  <si>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</si>
  <si>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</si>
  <si>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</si>
  <si>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</si>
  <si>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</si>
  <si>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</si>
  <si>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</si>
  <si>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</si>
  <si>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</si>
  <si>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</si>
  <si>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</si>
  <si>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</si>
  <si>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</si>
  <si>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</si>
  <si>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</si>
  <si>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</si>
  <si>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</si>
  <si>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</si>
  <si>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</si>
  <si>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</si>
  <si>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</si>
  <si>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</si>
  <si>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</si>
  <si>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</si>
  <si>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</si>
  <si>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</si>
  <si>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</si>
  <si>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</si>
  <si>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</si>
  <si>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</si>
  <si>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</si>
  <si>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</si>
  <si>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</si>
  <si>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</si>
  <si>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</si>
  <si>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</si>
  <si>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</si>
  <si>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</si>
  <si>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</si>
  <si>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</si>
  <si>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</si>
  <si>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</si>
  <si>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</si>
  <si>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</si>
  <si>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</si>
  <si>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</si>
  <si>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</si>
  <si>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</si>
  <si>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</si>
  <si>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</si>
  <si>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</si>
  <si>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</si>
  <si>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</si>
  <si>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</si>
  <si>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</si>
  <si>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</si>
  <si>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</si>
  <si>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</si>
  <si>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</si>
  <si>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</si>
  <si>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</si>
  <si>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</si>
  <si>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</si>
  <si>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</si>
  <si>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</si>
  <si>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</si>
  <si>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</si>
  <si>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</si>
  <si>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</si>
  <si>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</si>
  <si>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</si>
  <si>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</si>
  <si>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</si>
  <si>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</si>
  <si>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</si>
  <si>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</si>
  <si>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</si>
  <si>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</si>
  <si>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</si>
  <si>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</si>
  <si>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</si>
  <si>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</si>
  <si>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</si>
  <si>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</si>
  <si>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</si>
  <si>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</si>
  <si>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</si>
  <si>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</si>
  <si>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</si>
  <si>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</si>
  <si>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</si>
  <si>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</si>
  <si>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</si>
  <si>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</si>
  <si>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</si>
  <si>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</si>
  <si>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</si>
  <si>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</si>
  <si>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</si>
  <si>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</si>
  <si>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</si>
  <si>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</si>
  <si>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</si>
  <si>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</si>
  <si>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</si>
  <si>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</si>
  <si>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</si>
  <si>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</si>
  <si>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</si>
  <si>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</si>
  <si>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</si>
  <si>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</si>
  <si>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</si>
  <si>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</si>
  <si>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</si>
  <si>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</si>
  <si>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</si>
  <si>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</si>
  <si>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</si>
  <si>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</si>
  <si>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</si>
  <si>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</si>
  <si>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</si>
  <si>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</si>
  <si>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</si>
  <si>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</si>
  <si>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</si>
  <si>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</si>
  <si>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</si>
  <si>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</si>
  <si>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</si>
  <si>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</si>
  <si>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</si>
  <si>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</si>
  <si>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</si>
  <si>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</si>
  <si>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</si>
  <si>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</si>
  <si>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</si>
  <si>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</si>
  <si>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</si>
  <si>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</si>
  <si>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</si>
  <si>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</si>
  <si>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</si>
  <si>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</si>
  <si>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</si>
  <si>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</si>
  <si>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</si>
  <si>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</si>
  <si>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</si>
  <si>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</si>
  <si>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</si>
  <si>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</si>
  <si>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</si>
  <si>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</si>
  <si>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</si>
  <si>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</si>
  <si>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</si>
  <si>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</si>
  <si>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</si>
  <si>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</si>
  <si>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</si>
  <si>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</si>
  <si>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</si>
  <si>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</si>
  <si>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</si>
  <si>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</si>
  <si>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</si>
  <si>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</si>
  <si>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</si>
  <si>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</si>
  <si>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</si>
  <si>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</si>
  <si>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</si>
  <si>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</si>
  <si>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</si>
  <si>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</si>
  <si>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</si>
  <si>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</si>
  <si>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</si>
  <si>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</si>
  <si>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</si>
  <si>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</si>
  <si>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</si>
  <si>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</si>
  <si>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</si>
  <si>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</si>
  <si>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</si>
  <si>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</si>
  <si>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</si>
  <si>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</si>
  <si>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</si>
  <si>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</si>
  <si>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</si>
  <si>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</si>
  <si>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</si>
  <si>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</si>
  <si>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</si>
  <si>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</si>
  <si>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</si>
  <si>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</si>
  <si>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</si>
  <si>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</si>
  <si>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</si>
  <si>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</si>
  <si>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</si>
  <si>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</si>
  <si>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</si>
  <si>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</si>
  <si>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</si>
  <si>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</si>
  <si>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</si>
  <si>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</si>
  <si>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</si>
  <si>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</si>
  <si>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</si>
  <si>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</si>
  <si>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</si>
  <si>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</si>
  <si>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</si>
  <si>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</si>
  <si>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</si>
  <si>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</si>
  <si>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</si>
  <si>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</si>
  <si>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</si>
  <si>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</si>
  <si>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</si>
  <si>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</si>
  <si>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</si>
  <si>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</si>
  <si>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</si>
  <si>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</si>
  <si>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</si>
  <si>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</si>
  <si>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</si>
  <si>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</si>
  <si>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</si>
  <si>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</si>
  <si>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</si>
  <si>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</si>
  <si>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</si>
  <si>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</si>
  <si>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</si>
  <si>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</si>
  <si>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</si>
  <si>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</si>
  <si>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</si>
  <si>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</si>
  <si>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</si>
  <si>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</si>
  <si>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</si>
  <si>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</si>
  <si>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</si>
  <si>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</si>
  <si>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</si>
  <si>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</si>
  <si>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</si>
  <si>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</si>
  <si>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</si>
  <si>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</si>
  <si>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</si>
  <si>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</si>
  <si>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</si>
  <si>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</si>
  <si>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</si>
  <si>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</si>
  <si>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</si>
  <si>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</si>
  <si>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</si>
  <si>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</si>
  <si>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</si>
  <si>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</si>
  <si>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</si>
  <si>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</si>
  <si>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</si>
  <si>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</si>
  <si>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</si>
  <si>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</si>
  <si>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</si>
  <si>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</si>
  <si>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</si>
  <si>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</si>
  <si>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</si>
  <si>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</si>
  <si>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</si>
  <si>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</si>
  <si>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</si>
  <si>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</si>
  <si>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</si>
  <si>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</si>
  <si>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</si>
  <si>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</si>
  <si>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</si>
  <si>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</si>
  <si>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</si>
  <si>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</si>
  <si>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</si>
  <si>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</si>
  <si>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</si>
  <si>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</si>
  <si>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</si>
  <si>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</si>
  <si>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</si>
  <si>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</si>
  <si>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</si>
  <si>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</si>
  <si>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</si>
  <si>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</si>
  <si>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</si>
  <si>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</si>
  <si>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</si>
  <si>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</si>
  <si>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</si>
  <si>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</si>
  <si>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</si>
  <si>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</si>
  <si>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</si>
  <si>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</si>
  <si>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</si>
  <si>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</si>
  <si>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</si>
  <si>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</si>
  <si>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</si>
  <si>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</si>
  <si>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</si>
  <si>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</si>
  <si>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</si>
  <si>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</si>
  <si>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</si>
  <si>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</si>
  <si>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</si>
  <si>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</si>
  <si>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</si>
  <si>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</si>
  <si>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</si>
  <si>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</si>
  <si>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</si>
  <si>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</si>
  <si>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</si>
  <si>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</si>
  <si>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</si>
  <si>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</si>
  <si>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</si>
  <si>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</si>
  <si>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</si>
  <si>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</si>
  <si>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</si>
  <si>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</si>
  <si>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</si>
  <si>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</si>
  <si>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</si>
  <si>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</si>
  <si>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</si>
  <si>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</si>
  <si>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</si>
  <si>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</si>
  <si>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</si>
  <si>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</si>
  <si>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</si>
  <si>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</si>
  <si>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</si>
  <si>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</si>
  <si>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</si>
  <si>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</si>
  <si>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</si>
  <si>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</si>
  <si>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</si>
  <si>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</si>
  <si>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</si>
  <si>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</si>
  <si>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</si>
  <si>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</si>
  <si>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</si>
  <si>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</si>
  <si>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</si>
  <si>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</si>
  <si>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</si>
  <si>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</si>
  <si>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</si>
  <si>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</si>
  <si>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</si>
  <si>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</si>
  <si>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</si>
  <si>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</si>
  <si>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</si>
  <si>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</si>
  <si>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</si>
  <si>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</si>
  <si>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</si>
  <si>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</si>
  <si>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</si>
  <si>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</si>
  <si>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</si>
  <si>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</si>
  <si>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</si>
  <si>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</si>
  <si>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</si>
  <si>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</si>
  <si>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</si>
  <si>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</si>
  <si>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</si>
  <si>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</si>
  <si>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</si>
  <si>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</si>
  <si>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</si>
  <si>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</si>
  <si>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</si>
  <si>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</si>
  <si>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</si>
  <si>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</si>
  <si>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</si>
  <si>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</si>
  <si>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</si>
  <si>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</si>
  <si>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</si>
  <si>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</si>
  <si>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</si>
  <si>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</si>
  <si>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</si>
  <si>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</si>
  <si>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</si>
  <si>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</si>
  <si>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</si>
  <si>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</si>
  <si>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</si>
  <si>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</si>
  <si>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</si>
  <si>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</si>
  <si>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</si>
  <si>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</si>
  <si>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</si>
  <si>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</si>
  <si>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</si>
  <si>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</si>
  <si>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</si>
  <si>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</si>
  <si>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</si>
  <si>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</si>
  <si>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</si>
  <si>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</si>
  <si>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</si>
  <si>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</si>
  <si>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</si>
  <si>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</si>
  <si>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</si>
  <si>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</si>
  <si>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</si>
  <si>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</si>
  <si>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</si>
  <si>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</si>
  <si>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</si>
  <si>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</si>
  <si>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</si>
  <si>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</si>
  <si>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</si>
  <si>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</si>
  <si>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</si>
  <si>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</si>
  <si>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</si>
  <si>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</si>
  <si>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</si>
  <si>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</si>
  <si>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</si>
  <si>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</si>
  <si>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</si>
  <si>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</si>
  <si>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</si>
  <si>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</si>
  <si>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</si>
  <si>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</si>
  <si>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</si>
  <si>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</si>
  <si>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</si>
  <si>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</si>
  <si>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</si>
  <si>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</si>
  <si>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</si>
  <si>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</si>
  <si>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</si>
  <si>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</si>
  <si>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</si>
  <si>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</si>
  <si>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</si>
  <si>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</si>
  <si>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</si>
  <si>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</si>
  <si>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</si>
  <si>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</si>
  <si>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</si>
  <si>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</si>
  <si>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</si>
  <si>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</si>
  <si>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</si>
  <si>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</si>
  <si>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</si>
  <si>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</si>
  <si>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</si>
  <si>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</si>
  <si>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</si>
  <si>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</si>
  <si>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</si>
  <si>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</si>
  <si>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</si>
  <si>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</si>
  <si>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</si>
  <si>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</si>
  <si>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</si>
  <si>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</si>
  <si>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</si>
  <si>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</si>
  <si>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</si>
  <si>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</si>
  <si>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</si>
  <si>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</si>
  <si>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</si>
  <si>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</si>
  <si>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</si>
  <si>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</si>
  <si>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</si>
  <si>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</si>
  <si>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</si>
  <si>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</si>
  <si>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</si>
  <si>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</si>
  <si>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</si>
  <si>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</si>
  <si>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</si>
  <si>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</si>
  <si>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</si>
  <si>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</si>
  <si>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</si>
  <si>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</si>
  <si>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</si>
  <si>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</si>
  <si>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</si>
  <si>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</si>
  <si>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</si>
  <si>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</si>
  <si>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</si>
  <si>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</si>
  <si>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</si>
  <si>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</si>
  <si>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</si>
  <si>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</si>
  <si>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</si>
  <si>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</si>
  <si>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</si>
  <si>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</si>
  <si>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</si>
  <si>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</si>
  <si>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</si>
  <si>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</si>
  <si>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</si>
  <si>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</si>
  <si>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</si>
  <si>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</si>
  <si>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</si>
  <si>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</si>
  <si>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</si>
  <si>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</si>
  <si>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</si>
  <si>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</si>
  <si>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</si>
  <si>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</si>
  <si>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</si>
  <si>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</si>
  <si>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</si>
  <si>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</si>
  <si>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</si>
  <si>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</si>
  <si>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</si>
  <si>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</si>
  <si>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</si>
  <si>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</si>
  <si>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</si>
  <si>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</si>
  <si>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</si>
  <si>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</si>
  <si>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</si>
  <si>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</si>
  <si>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</si>
  <si>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</si>
  <si>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</si>
  <si>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</si>
  <si>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</si>
  <si>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</si>
  <si>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</si>
  <si>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</si>
  <si>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</si>
  <si>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</si>
  <si>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</si>
  <si>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</si>
  <si>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</si>
  <si>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</si>
  <si>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</si>
  <si>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</si>
  <si>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</si>
  <si>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</si>
  <si>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</si>
  <si>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</si>
  <si>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</si>
  <si>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</si>
  <si>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</si>
  <si>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</si>
  <si>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</si>
  <si>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</si>
  <si>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</si>
  <si>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</si>
  <si>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</si>
  <si>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</si>
  <si>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</si>
  <si>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</si>
  <si>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</si>
  <si>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</si>
  <si>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</si>
  <si>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</si>
  <si>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</si>
  <si>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</si>
  <si>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</si>
  <si>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</si>
  <si>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</si>
  <si>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</si>
  <si>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</si>
  <si>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</si>
  <si>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</si>
  <si>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</si>
  <si>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</si>
  <si>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</si>
  <si>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</si>
  <si>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</si>
  <si>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</si>
  <si>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</si>
  <si>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</si>
  <si>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</si>
  <si>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</si>
  <si>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</si>
  <si>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</si>
  <si>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</si>
  <si>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</si>
  <si>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</si>
  <si>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</si>
  <si>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</si>
  <si>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</si>
  <si>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</si>
  <si>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</si>
  <si>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</si>
  <si>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</si>
  <si>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</si>
  <si>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</si>
  <si>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</si>
  <si>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</si>
  <si>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</si>
  <si>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</si>
  <si>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</si>
  <si>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</si>
  <si>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</si>
  <si>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</si>
  <si>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</si>
  <si>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</si>
  <si>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</si>
  <si>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</si>
  <si>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</si>
  <si>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</si>
  <si>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</si>
  <si>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</si>
  <si>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</si>
  <si>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</si>
  <si>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</si>
  <si>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</si>
  <si>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</si>
  <si>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</si>
  <si>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</si>
  <si>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</si>
  <si>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</si>
  <si>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</si>
  <si>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</si>
  <si>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</si>
  <si>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</si>
  <si>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</si>
  <si>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</si>
  <si>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</si>
  <si>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</si>
  <si>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</si>
  <si>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</si>
  <si>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</si>
  <si>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</si>
  <si>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</si>
  <si>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</si>
  <si>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</si>
  <si>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</si>
  <si>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</si>
  <si>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</si>
  <si>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</si>
  <si>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</si>
  <si>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</si>
  <si>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</si>
  <si>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</si>
  <si>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</si>
  <si>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</si>
  <si>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</si>
  <si>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</si>
  <si>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</si>
  <si>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</si>
  <si>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</si>
  <si>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</si>
  <si>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</si>
  <si>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</si>
  <si>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</si>
  <si>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</si>
  <si>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</si>
  <si>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</si>
  <si>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</si>
  <si>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</si>
  <si>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</si>
  <si>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</si>
  <si>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</si>
  <si>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</si>
  <si>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</si>
  <si>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</si>
  <si>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</si>
  <si>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</si>
  <si>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</si>
  <si>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</si>
  <si>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</si>
  <si>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</si>
  <si>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</si>
  <si>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</si>
  <si>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</si>
  <si>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</si>
  <si>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</si>
  <si>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</si>
  <si>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</si>
  <si>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</si>
  <si>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</si>
  <si>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</si>
  <si>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</si>
  <si>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</si>
  <si>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</si>
  <si>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</si>
  <si>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</si>
  <si>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</si>
  <si>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</si>
  <si>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</si>
  <si>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</si>
  <si>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</si>
  <si>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</si>
  <si>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</si>
  <si>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</si>
  <si>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</si>
  <si>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</si>
  <si>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</si>
  <si>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</si>
  <si>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</si>
  <si>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</si>
  <si>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</si>
  <si>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</si>
  <si>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</si>
  <si>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</si>
  <si>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</si>
  <si>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</si>
  <si>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</si>
  <si>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</si>
  <si>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</si>
  <si>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</si>
  <si>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</si>
  <si>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</si>
  <si>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</si>
  <si>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</si>
  <si>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</si>
  <si>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</si>
  <si>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</si>
  <si>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</si>
  <si>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</si>
  <si>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</si>
  <si>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</si>
  <si>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</si>
  <si>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</si>
  <si>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</si>
  <si>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</si>
  <si>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</si>
  <si>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</si>
  <si>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</si>
  <si>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</si>
  <si>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</si>
  <si>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</si>
  <si>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</si>
  <si>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</si>
  <si>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</si>
  <si>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</si>
  <si>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</si>
  <si>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</si>
  <si>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</si>
  <si>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</si>
  <si>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</si>
  <si>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</si>
  <si>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</si>
  <si>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</si>
  <si>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</si>
  <si>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</si>
  <si>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</si>
  <si>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</si>
  <si>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</si>
  <si>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</si>
  <si>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</si>
  <si>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</si>
  <si>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</si>
  <si>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</si>
  <si>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</si>
  <si>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</si>
  <si>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</si>
  <si>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</si>
  <si>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</si>
  <si>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</si>
  <si>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</si>
  <si>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</si>
  <si>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</si>
  <si>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</si>
  <si>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</si>
  <si>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</si>
  <si>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</si>
  <si>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</si>
  <si>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</si>
  <si>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</si>
  <si>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</si>
  <si>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</si>
  <si>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</si>
  <si>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</si>
  <si>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</si>
  <si>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</si>
  <si>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</si>
  <si>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</si>
  <si>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</si>
  <si>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</si>
  <si>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</si>
  <si>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</si>
  <si>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</si>
  <si>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</si>
  <si>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</si>
  <si>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</si>
  <si>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</si>
  <si>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</si>
  <si>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</si>
  <si>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</si>
  <si>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</si>
  <si>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</si>
  <si>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</si>
  <si>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</si>
  <si>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</si>
  <si>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</si>
  <si>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</si>
  <si>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</si>
  <si>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</si>
  <si>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</si>
  <si>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</si>
  <si>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</si>
  <si>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</si>
  <si>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</si>
  <si>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</si>
  <si>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</si>
  <si>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</si>
  <si>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</si>
  <si>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</si>
  <si>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</si>
  <si>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</si>
  <si>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</si>
  <si>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</si>
  <si>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</si>
  <si>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</si>
  <si>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</si>
  <si>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</si>
  <si>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</si>
  <si>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</si>
  <si>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</si>
  <si>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</si>
  <si>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</si>
  <si>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</si>
  <si>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</si>
  <si>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</si>
  <si>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</si>
  <si>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</si>
  <si>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</si>
  <si>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</si>
  <si>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</si>
  <si>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</si>
  <si>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</si>
  <si>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</si>
  <si>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</si>
  <si>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</si>
  <si>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</si>
  <si>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</si>
  <si>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</si>
  <si>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</si>
  <si>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</si>
  <si>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</si>
  <si>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</si>
  <si>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</si>
  <si>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</si>
  <si>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</si>
  <si>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</si>
  <si>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</si>
  <si>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</si>
  <si>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</si>
  <si>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</si>
  <si>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</si>
  <si>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</si>
  <si>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</si>
  <si>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</si>
  <si>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</si>
  <si>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</si>
  <si>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</si>
  <si>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</si>
  <si>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</si>
  <si>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</si>
  <si>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</si>
  <si>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</si>
  <si>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</si>
  <si>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</si>
  <si>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</si>
  <si>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</si>
  <si>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</si>
  <si>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</si>
  <si>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</si>
  <si>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</si>
  <si>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</si>
  <si>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</si>
  <si>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</si>
  <si>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</si>
  <si>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</si>
  <si>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</si>
  <si>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</si>
  <si>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</si>
  <si>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</si>
  <si>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</si>
  <si>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</si>
  <si>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</si>
  <si>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</si>
  <si>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</si>
  <si>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</si>
  <si>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</si>
  <si>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</si>
  <si>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</si>
  <si>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</si>
  <si>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</si>
  <si>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</si>
  <si>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</si>
  <si>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</si>
  <si>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</si>
  <si>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</si>
  <si>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</si>
  <si>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</si>
  <si>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</si>
  <si>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</si>
  <si>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</si>
  <si>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</si>
  <si>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</si>
  <si>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</si>
  <si>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</si>
  <si>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</si>
  <si>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</si>
  <si>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</si>
  <si>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</si>
  <si>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</si>
  <si>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</si>
  <si>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</si>
  <si>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</si>
  <si>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</si>
  <si>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</si>
  <si>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</si>
  <si>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</si>
  <si>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</si>
  <si>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</si>
  <si>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</si>
  <si>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</si>
  <si>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</si>
  <si>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</si>
  <si>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</si>
  <si>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</si>
  <si>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</si>
  <si>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</si>
  <si>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</si>
  <si>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</si>
  <si>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</si>
  <si>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</si>
  <si>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</si>
  <si>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</si>
  <si>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</si>
  <si>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</si>
  <si>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</si>
  <si>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</si>
  <si>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</si>
  <si>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</si>
  <si>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</si>
  <si>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</si>
  <si>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</si>
  <si>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</si>
  <si>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</si>
  <si>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</si>
  <si>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</si>
  <si>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</si>
  <si>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</si>
  <si>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</si>
  <si>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</si>
  <si>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</si>
  <si>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</si>
  <si>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</si>
  <si>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</si>
  <si>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</si>
  <si>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</si>
  <si>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</si>
  <si>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</si>
  <si>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</si>
  <si>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</si>
  <si>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</si>
  <si>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</si>
  <si>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</si>
  <si>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</si>
  <si>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</si>
  <si>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</si>
  <si>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</si>
  <si>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</si>
  <si>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</si>
  <si>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</si>
  <si>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</si>
  <si>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</si>
  <si>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</si>
  <si>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</si>
  <si>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</si>
  <si>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</si>
  <si>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</si>
  <si>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</si>
  <si>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</si>
  <si>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</si>
  <si>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</si>
  <si>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</si>
  <si>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</si>
  <si>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</si>
  <si>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</si>
  <si>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</si>
  <si>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</si>
  <si>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</si>
  <si>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</si>
  <si>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</si>
  <si>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</si>
  <si>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</si>
  <si>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</si>
  <si>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</si>
  <si>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</si>
  <si>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</si>
  <si>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</si>
  <si>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</si>
  <si>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</si>
  <si>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</si>
  <si>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</si>
  <si>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</si>
  <si>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</si>
  <si>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</si>
  <si>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</si>
  <si>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</si>
  <si>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</si>
  <si>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</si>
  <si>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</si>
  <si>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</si>
  <si>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</si>
  <si>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</si>
  <si>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</si>
  <si>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</si>
  <si>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</si>
  <si>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</si>
  <si>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</si>
  <si>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</si>
  <si>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</si>
  <si>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</si>
  <si>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</si>
  <si>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</si>
  <si>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</si>
  <si>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</si>
  <si>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</si>
  <si>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</si>
  <si>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</si>
  <si>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</si>
  <si>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</si>
  <si>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</si>
  <si>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</si>
  <si>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</si>
  <si>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</si>
  <si>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</si>
  <si>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</si>
  <si>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</si>
  <si>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</si>
  <si>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</si>
  <si>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</si>
  <si>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</si>
  <si>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</si>
  <si>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</si>
  <si>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</si>
  <si>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</si>
  <si>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</si>
  <si>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</si>
  <si>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</si>
  <si>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</si>
  <si>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</si>
  <si>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</si>
  <si>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</si>
  <si>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</si>
  <si>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</si>
  <si>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</si>
  <si>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</si>
  <si>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</si>
  <si>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</si>
  <si>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</si>
  <si>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</si>
  <si>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</si>
  <si>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</si>
  <si>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</si>
  <si>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</si>
  <si>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</si>
  <si>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</si>
  <si>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</si>
  <si>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</si>
  <si>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</si>
  <si>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</si>
  <si>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</si>
  <si>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</si>
  <si>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</si>
  <si>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</si>
  <si>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</si>
  <si>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</si>
  <si>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</si>
  <si>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</si>
  <si>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</si>
  <si>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</si>
  <si>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</si>
  <si>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</si>
  <si>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</si>
  <si>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</si>
  <si>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</si>
  <si>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</si>
  <si>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</si>
  <si>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</si>
  <si>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</si>
  <si>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</si>
  <si>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</si>
  <si>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</si>
  <si>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</si>
  <si>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</si>
  <si>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</si>
  <si>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</si>
  <si>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</si>
  <si>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</si>
  <si>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</si>
  <si>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</si>
  <si>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</si>
  <si>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</si>
  <si>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</si>
  <si>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</si>
  <si>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</si>
  <si>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</si>
  <si>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</si>
  <si>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</si>
  <si>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</si>
  <si>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</si>
  <si>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</si>
  <si>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</si>
  <si>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</si>
  <si>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</si>
  <si>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</si>
  <si>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</si>
  <si>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</si>
  <si>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</si>
  <si>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</si>
  <si>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</si>
  <si>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</si>
  <si>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</si>
  <si>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</si>
  <si>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</si>
  <si>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</si>
  <si>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</si>
  <si>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</si>
  <si>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</si>
  <si>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</si>
  <si>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</si>
  <si>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</si>
  <si>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</si>
  <si>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</si>
  <si>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</si>
  <si>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</si>
  <si>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</si>
  <si>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</si>
  <si>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</si>
  <si>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</si>
  <si>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</si>
  <si>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</si>
  <si>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</si>
  <si>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</si>
  <si>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</si>
  <si>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</si>
  <si>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</si>
  <si>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</si>
  <si>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</si>
  <si>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</si>
  <si>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</si>
  <si>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</si>
  <si>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</si>
  <si>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</si>
  <si>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</si>
  <si>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</si>
  <si>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</si>
  <si>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</si>
  <si>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</si>
  <si>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</si>
  <si>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</si>
  <si>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</si>
  <si>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</si>
  <si>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</si>
  <si>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</si>
  <si>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</si>
  <si>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</si>
  <si>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</si>
  <si>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</si>
  <si>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</si>
  <si>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</si>
  <si>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</si>
  <si>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</si>
  <si>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</si>
  <si>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</si>
  <si>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</si>
  <si>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</si>
  <si>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</si>
  <si>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</si>
  <si>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</si>
  <si>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</si>
  <si>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</si>
  <si>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</si>
  <si>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</si>
  <si>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</si>
  <si>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</si>
  <si>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</si>
  <si>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</si>
  <si>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</si>
  <si>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</si>
  <si>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</si>
  <si>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</si>
  <si>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</si>
  <si>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</si>
  <si>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</si>
  <si>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</si>
  <si>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</si>
  <si>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</si>
  <si>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</si>
  <si>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</si>
  <si>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</si>
  <si>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</si>
  <si>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</si>
  <si>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</si>
  <si>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</si>
  <si>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</si>
  <si>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</si>
  <si>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</si>
  <si>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</si>
  <si>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</si>
  <si>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</si>
  <si>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</si>
  <si>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</si>
  <si>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</si>
  <si>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</si>
  <si>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</si>
  <si>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</si>
  <si>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</si>
  <si>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</si>
  <si>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</si>
  <si>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</si>
  <si>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</si>
  <si>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</si>
  <si>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</si>
  <si>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</si>
  <si>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</si>
  <si>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</si>
  <si>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</si>
  <si>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</si>
  <si>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</si>
  <si>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</si>
  <si>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</si>
  <si>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</si>
  <si>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</si>
  <si>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</si>
  <si>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</si>
  <si>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</si>
  <si>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</si>
  <si>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</si>
  <si>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</si>
  <si>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</si>
  <si>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</si>
  <si>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</si>
  <si>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</si>
  <si>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</si>
  <si>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</si>
  <si>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</si>
  <si>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</si>
  <si>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</si>
  <si>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</si>
  <si>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</si>
  <si>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</si>
  <si>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</si>
  <si>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</si>
  <si>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</si>
  <si>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</si>
  <si>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</si>
  <si>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</si>
  <si>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</si>
  <si>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</si>
  <si>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</si>
  <si>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</si>
  <si>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</si>
  <si>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</si>
  <si>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</si>
  <si>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</si>
  <si>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</si>
  <si>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</si>
  <si>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</si>
  <si>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</si>
  <si>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</si>
  <si>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</si>
  <si>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</si>
  <si>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</si>
  <si>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</si>
  <si>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</si>
  <si>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</si>
  <si>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</si>
  <si>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</si>
  <si>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</si>
  <si>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</si>
  <si>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</si>
  <si>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</si>
  <si>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</si>
  <si>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</si>
  <si>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</si>
  <si>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</si>
  <si>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</si>
  <si>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</si>
  <si>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</si>
  <si>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</si>
  <si>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</si>
  <si>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</si>
  <si>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</si>
  <si>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</si>
  <si>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</si>
  <si>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</si>
  <si>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</si>
  <si>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</si>
  <si>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</si>
  <si>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</si>
  <si>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</si>
  <si>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</si>
  <si>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</si>
  <si>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</si>
  <si>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</si>
  <si>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</si>
  <si>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</si>
  <si>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</si>
  <si>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</si>
  <si>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</si>
  <si>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</si>
  <si>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</si>
  <si>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</si>
  <si>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</si>
  <si>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</si>
  <si>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</si>
  <si>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</si>
  <si>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</si>
  <si>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</si>
  <si>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</si>
  <si>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</si>
  <si>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</si>
  <si>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</si>
  <si>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</si>
  <si>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</si>
  <si>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</si>
  <si>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</si>
  <si>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</si>
  <si>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</si>
  <si>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</si>
  <si>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</si>
  <si>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</si>
  <si>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</si>
  <si>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</si>
  <si>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</si>
  <si>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</si>
  <si>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</si>
  <si>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</si>
  <si>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</si>
  <si>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</si>
  <si>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</si>
  <si>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</si>
  <si>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</si>
  <si>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</si>
  <si>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</si>
  <si>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</si>
  <si>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</si>
  <si>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</si>
  <si>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</si>
  <si>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</si>
  <si>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</si>
  <si>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</si>
  <si>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</si>
  <si>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</si>
  <si>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</si>
  <si>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</si>
  <si>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</si>
  <si>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</si>
  <si>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</si>
  <si>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</si>
  <si>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</si>
  <si>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</si>
  <si>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</si>
  <si>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</si>
  <si>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</si>
  <si>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</si>
  <si>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</si>
  <si>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</si>
  <si>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</si>
  <si>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</si>
  <si>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</si>
  <si>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</si>
  <si>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</si>
  <si>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</si>
  <si>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</si>
  <si>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</si>
  <si>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</si>
  <si>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</si>
  <si>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</si>
  <si>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</si>
  <si>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</si>
  <si>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</si>
  <si>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</si>
  <si>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</si>
  <si>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</si>
  <si>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</si>
  <si>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</si>
  <si>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</si>
  <si>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</si>
  <si>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</si>
  <si>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</si>
  <si>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</si>
  <si>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</si>
  <si>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</si>
  <si>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</si>
  <si>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</si>
  <si>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</si>
  <si>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</si>
  <si>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</si>
  <si>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</si>
  <si>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</si>
  <si>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</si>
  <si>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</si>
  <si>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</si>
  <si>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</si>
  <si>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</si>
  <si>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</si>
  <si>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</si>
  <si>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</si>
  <si>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</si>
  <si>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</si>
  <si>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</si>
  <si>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</si>
  <si>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</si>
  <si>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</si>
  <si>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</si>
  <si>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</si>
  <si>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</si>
  <si>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</si>
  <si>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</si>
  <si>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</si>
  <si>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</si>
  <si>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</si>
  <si>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</si>
  <si>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</si>
  <si>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</si>
  <si>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</si>
  <si>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</si>
  <si>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</si>
  <si>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</si>
  <si>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</si>
  <si>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</si>
  <si>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</si>
  <si>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</si>
  <si>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</si>
  <si>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</si>
  <si>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</si>
  <si>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</si>
  <si>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</si>
  <si>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</si>
  <si>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</si>
  <si>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</si>
  <si>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</si>
  <si>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</si>
  <si>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</si>
  <si>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</si>
  <si>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</si>
  <si>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</si>
  <si>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</si>
  <si>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</si>
  <si>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</si>
  <si>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</si>
  <si>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</si>
  <si>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</si>
  <si>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</si>
  <si>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</si>
  <si>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</si>
  <si>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</si>
  <si>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</si>
  <si>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</si>
  <si>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</si>
  <si>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</si>
  <si>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</si>
  <si>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</si>
  <si>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</si>
  <si>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</si>
  <si>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</si>
  <si>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</si>
  <si>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</si>
  <si>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</si>
  <si>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</si>
  <si>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</si>
  <si>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</si>
  <si>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</si>
  <si>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</si>
  <si>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</si>
  <si>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</si>
  <si>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</si>
  <si>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</si>
  <si>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</si>
  <si>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</si>
  <si>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</si>
  <si>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</si>
  <si>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</si>
  <si>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</si>
  <si>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</si>
  <si>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</si>
  <si>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</si>
  <si>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</si>
  <si>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</si>
  <si>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</si>
  <si>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</si>
  <si>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</si>
  <si>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</si>
  <si>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</si>
  <si>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</si>
  <si>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</si>
  <si>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</si>
  <si>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</si>
  <si>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</si>
  <si>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</si>
  <si>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</si>
  <si>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</si>
  <si>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</si>
  <si>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</si>
  <si>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</si>
  <si>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</si>
  <si>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</si>
  <si>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</si>
  <si>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</si>
  <si>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</si>
  <si>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</si>
  <si>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</si>
  <si>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</si>
  <si>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</si>
  <si>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</si>
  <si>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</si>
  <si>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</si>
  <si>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</si>
  <si>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</si>
  <si>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</si>
  <si>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</si>
  <si>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</si>
  <si>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</si>
  <si>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</si>
  <si>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</si>
  <si>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</si>
  <si>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</si>
  <si>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</si>
  <si>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</si>
  <si>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</si>
  <si>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</si>
  <si>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</si>
  <si>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</si>
  <si>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</si>
  <si>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</si>
  <si>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</si>
  <si>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</si>
  <si>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</si>
  <si>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</si>
  <si>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</si>
  <si>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</si>
  <si>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</si>
  <si>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</si>
  <si>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</si>
  <si>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</si>
  <si>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</si>
  <si>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</si>
  <si>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</si>
  <si>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</si>
  <si>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</si>
  <si>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</si>
  <si>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</si>
  <si>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</si>
  <si>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</si>
  <si>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</si>
  <si>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</si>
  <si>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</si>
  <si>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</si>
  <si>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</si>
  <si>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</si>
  <si>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</si>
  <si>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</si>
  <si>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</si>
  <si>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</si>
  <si>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</si>
  <si>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</si>
  <si>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</si>
  <si>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</si>
  <si>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</si>
  <si>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</si>
  <si>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</si>
  <si>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</si>
  <si>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</si>
  <si>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</si>
  <si>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</si>
  <si>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</si>
  <si>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</si>
  <si>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</si>
  <si>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</si>
  <si>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</si>
  <si>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</si>
  <si>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</si>
  <si>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</si>
  <si>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</si>
  <si>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</si>
  <si>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</si>
  <si>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</si>
  <si>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</si>
  <si>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</si>
  <si>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</si>
  <si>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</si>
  <si>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</si>
  <si>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</si>
  <si>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</si>
  <si>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</si>
  <si>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</si>
  <si>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</si>
  <si>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</si>
  <si>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</si>
  <si>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</si>
  <si>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</si>
  <si>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</si>
  <si>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</si>
  <si>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</si>
  <si>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</si>
  <si>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</si>
  <si>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</si>
  <si>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</si>
  <si>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</si>
  <si>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</si>
  <si>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</si>
  <si>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</si>
  <si>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</si>
  <si>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</si>
  <si>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</si>
  <si>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</si>
  <si>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</si>
  <si>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</si>
  <si>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</si>
  <si>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</si>
  <si>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</si>
  <si>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</si>
  <si>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</si>
  <si>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</si>
  <si>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</si>
  <si>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</si>
  <si>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</si>
  <si>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</si>
  <si>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</si>
  <si>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</si>
  <si>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</si>
  <si>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</si>
  <si>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</si>
  <si>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</si>
  <si>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</si>
  <si>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</si>
  <si>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</si>
  <si>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</si>
  <si>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</si>
  <si>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</si>
  <si>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</si>
  <si>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</si>
  <si>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</si>
  <si>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</si>
  <si>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</si>
  <si>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</si>
  <si>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</si>
  <si>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</si>
  <si>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</si>
  <si>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</si>
  <si>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</si>
  <si>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</si>
  <si>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</si>
  <si>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</si>
  <si>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</si>
  <si>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</si>
  <si>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</si>
  <si>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</si>
  <si>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</si>
  <si>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</si>
  <si>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</si>
  <si>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</si>
  <si>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</si>
  <si>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</si>
  <si>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</si>
  <si>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</si>
  <si>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</si>
  <si>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</si>
  <si>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</si>
  <si>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</si>
  <si>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</si>
  <si>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</si>
  <si>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</si>
  <si>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</si>
  <si>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</si>
  <si>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</si>
  <si>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</si>
  <si>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</si>
  <si>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</si>
  <si>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</si>
  <si>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</si>
  <si>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</si>
  <si>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</si>
  <si>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</si>
  <si>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</si>
  <si>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</si>
  <si>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</si>
  <si>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</si>
  <si>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</si>
  <si>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</si>
  <si>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</si>
  <si>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</si>
  <si>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</si>
  <si>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</si>
  <si>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</si>
  <si>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</si>
  <si>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</si>
  <si>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</si>
  <si>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</si>
  <si>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</si>
  <si>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</si>
  <si>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</si>
  <si>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</si>
  <si>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</si>
  <si>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</si>
  <si>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</si>
  <si>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</si>
  <si>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</si>
  <si>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</si>
  <si>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</si>
  <si>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</si>
  <si>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</si>
  <si>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</si>
  <si>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</si>
  <si>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</si>
  <si>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</si>
  <si>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</si>
  <si>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</si>
  <si>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</si>
  <si>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</si>
  <si>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</si>
  <si>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</si>
  <si>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</si>
  <si>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</si>
  <si>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</si>
  <si>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</si>
  <si>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</si>
  <si>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</si>
  <si>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</si>
  <si>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</si>
  <si>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</si>
  <si>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</si>
  <si>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</si>
  <si>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</si>
  <si>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</si>
  <si>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</si>
  <si>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</si>
  <si>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</si>
  <si>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</si>
  <si>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</si>
  <si>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</si>
  <si>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</si>
  <si>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</si>
  <si>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</si>
  <si>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</si>
  <si>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</si>
  <si>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</si>
  <si>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</si>
  <si>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</si>
  <si>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</si>
  <si>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</si>
  <si>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</si>
  <si>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</si>
  <si>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</si>
  <si>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</si>
  <si>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</si>
  <si>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</si>
  <si>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</si>
  <si>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</si>
  <si>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</si>
  <si>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</si>
  <si>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</si>
  <si>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</si>
  <si>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</si>
  <si>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</si>
  <si>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</si>
  <si>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</si>
  <si>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</si>
  <si>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</si>
  <si>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</si>
  <si>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</si>
  <si>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</si>
  <si>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</si>
  <si>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</si>
  <si>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</si>
  <si>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</si>
  <si>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</si>
  <si>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</si>
  <si>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</si>
  <si>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</si>
  <si>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</si>
  <si>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</si>
  <si>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</si>
  <si>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</si>
  <si>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</si>
  <si>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</si>
  <si>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</si>
  <si>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</si>
  <si>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</si>
  <si>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</si>
  <si>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</si>
  <si>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</si>
  <si>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</si>
  <si>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</si>
  <si>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</si>
  <si>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</si>
  <si>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</si>
  <si>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</si>
  <si>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</si>
  <si>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</si>
  <si>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</si>
  <si>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</si>
  <si>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</si>
  <si>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</si>
  <si>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</si>
  <si>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</si>
  <si>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</si>
  <si>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</si>
  <si>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</si>
  <si>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</si>
  <si>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</si>
  <si>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</si>
  <si>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</si>
  <si>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</si>
  <si>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</si>
  <si>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</si>
  <si>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</si>
  <si>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</si>
  <si>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</si>
  <si>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</si>
  <si>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</si>
  <si>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</si>
  <si>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</si>
  <si>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</si>
  <si>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</si>
  <si>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</si>
  <si>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</si>
  <si>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</si>
  <si>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</si>
  <si>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</si>
  <si>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</si>
  <si>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</si>
  <si>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</si>
  <si>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</si>
  <si>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</si>
  <si>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</si>
  <si>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</si>
  <si>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</si>
  <si>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</si>
  <si>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</si>
  <si>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</si>
  <si>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</si>
  <si>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</si>
  <si>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</si>
  <si>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</si>
  <si>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</si>
  <si>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</si>
  <si>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</si>
  <si>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</si>
  <si>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</si>
  <si>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</si>
  <si>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</si>
  <si>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</si>
  <si>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</si>
  <si>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</si>
  <si>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</si>
  <si>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</si>
  <si>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</si>
  <si>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</si>
  <si>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</si>
  <si>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</si>
  <si>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</si>
  <si>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</si>
  <si>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</si>
  <si>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</si>
  <si>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</si>
  <si>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</si>
  <si>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</si>
  <si>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</si>
  <si>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</si>
  <si>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</si>
  <si>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</si>
  <si>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</si>
  <si>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</si>
  <si>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</si>
  <si>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</si>
  <si>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</si>
  <si>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</si>
  <si>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</si>
  <si>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</si>
  <si>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</si>
  <si>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</si>
  <si>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</si>
  <si>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</si>
  <si>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</si>
  <si>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</si>
  <si>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</si>
  <si>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</si>
  <si>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</si>
  <si>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</si>
  <si>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</si>
  <si>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</si>
  <si>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</si>
  <si>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</si>
  <si>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</si>
  <si>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</si>
  <si>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</si>
  <si>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</si>
  <si>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</si>
  <si>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</si>
  <si>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</si>
  <si>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</si>
  <si>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</si>
  <si>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</si>
  <si>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</si>
  <si>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</si>
  <si>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</si>
  <si>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</si>
  <si>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</si>
  <si>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</si>
  <si>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</si>
  <si>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</si>
  <si>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</si>
  <si>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</si>
  <si>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</si>
  <si>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</si>
  <si>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</si>
  <si>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</si>
  <si>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</si>
  <si>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</si>
  <si>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</si>
  <si>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</si>
  <si>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</si>
  <si>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</si>
  <si>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</si>
  <si>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</si>
  <si>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</si>
  <si>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</si>
  <si>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</si>
  <si>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</si>
  <si>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</si>
  <si>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</si>
  <si>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</si>
  <si>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</si>
  <si>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</si>
  <si>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</si>
  <si>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</si>
  <si>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</si>
  <si>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</si>
  <si>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</si>
  <si>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</si>
  <si>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</si>
  <si>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</si>
  <si>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</si>
  <si>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</si>
  <si>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</si>
  <si>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</si>
  <si>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</si>
  <si>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</si>
  <si>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</si>
  <si>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</si>
  <si>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</si>
  <si>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</si>
  <si>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</si>
  <si>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</si>
  <si>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</si>
  <si>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</si>
  <si>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</si>
  <si>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</si>
  <si>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</si>
  <si>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</si>
  <si>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</si>
  <si>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</si>
  <si>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</si>
  <si>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</si>
  <si>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</si>
  <si>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</si>
  <si>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</si>
  <si>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</si>
  <si>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</si>
  <si>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</si>
  <si>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</si>
  <si>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</si>
  <si>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</si>
  <si>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</si>
  <si>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</si>
  <si>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</si>
  <si>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</si>
  <si>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</si>
  <si>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</si>
  <si>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</si>
  <si>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</si>
  <si>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</si>
  <si>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</si>
  <si>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</si>
  <si>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</si>
  <si>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</si>
  <si>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</si>
  <si>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</si>
  <si>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</si>
  <si>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</si>
  <si>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</si>
  <si>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</si>
  <si>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</si>
  <si>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</si>
  <si>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</si>
  <si>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</si>
  <si>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</si>
  <si>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</si>
  <si>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</si>
  <si>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</si>
  <si>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</si>
  <si>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</si>
  <si>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</si>
  <si>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</si>
  <si>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</si>
  <si>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</si>
  <si>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</si>
  <si>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</si>
  <si>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</si>
  <si>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</si>
  <si>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</si>
  <si>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</si>
  <si>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</si>
  <si>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</si>
  <si>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</si>
  <si>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</si>
  <si>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</si>
  <si>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</si>
  <si>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</si>
  <si>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</si>
  <si>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</si>
  <si>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</si>
  <si>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</si>
  <si>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</si>
  <si>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</si>
  <si>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</si>
  <si>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</si>
  <si>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</si>
  <si>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</si>
  <si>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</si>
  <si>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</si>
  <si>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</si>
  <si>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</si>
  <si>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</si>
  <si>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</si>
  <si>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</si>
  <si>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</si>
  <si>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</si>
  <si>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</si>
  <si>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</si>
  <si>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</si>
  <si>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</si>
  <si>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</si>
  <si>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</si>
  <si>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</si>
  <si>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</si>
  <si>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</si>
  <si>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</si>
  <si>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</si>
  <si>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</si>
  <si>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</si>
  <si>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</si>
  <si>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</si>
  <si>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</si>
  <si>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</si>
  <si>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</si>
  <si>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</si>
  <si>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</si>
  <si>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</si>
  <si>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</si>
  <si>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</si>
  <si>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</si>
  <si>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</si>
  <si>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</si>
  <si>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</si>
  <si>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</si>
  <si>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</si>
  <si>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</si>
  <si>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</si>
  <si>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</si>
  <si>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</si>
  <si>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</si>
  <si>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</si>
  <si>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</si>
  <si>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</si>
  <si>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</si>
  <si>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</si>
  <si>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</si>
  <si>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</si>
  <si>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</si>
  <si>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</si>
  <si>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</si>
  <si>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</si>
  <si>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</si>
  <si>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</si>
  <si>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</si>
  <si>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</si>
  <si>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</si>
  <si>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</si>
  <si>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</si>
  <si>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</si>
  <si>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</si>
  <si>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</si>
  <si>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</si>
  <si>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</si>
  <si>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</si>
  <si>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</si>
  <si>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</si>
  <si>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</si>
  <si>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</si>
  <si>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</si>
  <si>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</si>
  <si>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</si>
  <si>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</si>
  <si>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</si>
  <si>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</si>
  <si>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</si>
  <si>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</si>
  <si>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</si>
  <si>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</si>
  <si>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</si>
  <si>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</si>
  <si>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</si>
  <si>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</si>
  <si>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</si>
  <si>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</si>
  <si>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</si>
  <si>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</si>
  <si>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</si>
  <si>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</si>
  <si>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</si>
  <si>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</si>
  <si>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</si>
  <si>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</si>
  <si>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</si>
  <si>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</si>
  <si>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</si>
  <si>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</si>
  <si>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</si>
  <si>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</si>
  <si>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</si>
  <si>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</si>
  <si>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</si>
  <si>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</si>
  <si>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</si>
  <si>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</si>
  <si>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</si>
  <si>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</si>
  <si>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</si>
  <si>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</si>
  <si>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</si>
  <si>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</si>
  <si>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</si>
  <si>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</si>
  <si>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</si>
  <si>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</si>
  <si>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</si>
  <si>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</si>
  <si>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</si>
  <si>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</si>
  <si>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</si>
  <si>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</si>
  <si>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</si>
  <si>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</si>
  <si>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</si>
  <si>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</si>
  <si>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</si>
  <si>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</si>
  <si>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</si>
  <si>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</si>
  <si>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</si>
  <si>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</si>
  <si>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</si>
  <si>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</si>
  <si>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</si>
  <si>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</si>
  <si>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</si>
  <si>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</si>
  <si>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</si>
  <si>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</si>
  <si>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</si>
  <si>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</si>
  <si>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</si>
  <si>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</si>
  <si>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</si>
  <si>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</si>
  <si>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</si>
  <si>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</si>
  <si>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</si>
  <si>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</si>
  <si>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</si>
  <si>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</si>
  <si>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</si>
  <si>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</si>
  <si>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</si>
  <si>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</si>
  <si>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</si>
  <si>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</si>
  <si>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</si>
  <si>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</si>
  <si>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</si>
  <si>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</si>
  <si>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</si>
  <si>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</si>
  <si>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</si>
  <si>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</si>
  <si>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</si>
  <si>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</si>
  <si>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</si>
  <si>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</si>
  <si>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</si>
  <si>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</si>
  <si>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</si>
  <si>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</si>
  <si>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</si>
  <si>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</si>
  <si>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</si>
  <si>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</si>
  <si>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</si>
  <si>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</si>
  <si>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</si>
  <si>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</si>
  <si>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</si>
  <si>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</si>
  <si>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</si>
  <si>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</si>
  <si>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</si>
  <si>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</si>
  <si>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</si>
  <si>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</si>
  <si>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</si>
  <si>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</si>
  <si>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</si>
  <si>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</si>
  <si>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</si>
  <si>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</si>
  <si>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</si>
  <si>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</si>
  <si>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</si>
  <si>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</si>
  <si>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</si>
  <si>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</si>
  <si>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</si>
  <si>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</si>
  <si>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</si>
  <si>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</si>
  <si>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</si>
  <si>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</si>
  <si>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</si>
  <si>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</si>
  <si>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</si>
  <si>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</si>
  <si>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</si>
  <si>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</si>
  <si>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</si>
  <si>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</si>
  <si>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</si>
  <si>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</si>
  <si>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</si>
  <si>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</si>
  <si>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</si>
  <si>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</si>
  <si>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</si>
  <si>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</si>
  <si>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</si>
  <si>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</si>
  <si>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</si>
  <si>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</si>
  <si>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</si>
  <si>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</si>
  <si>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</si>
  <si>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</si>
  <si>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</si>
  <si>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</si>
  <si>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</si>
  <si>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</si>
  <si>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</si>
  <si>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</si>
  <si>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</si>
  <si>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</si>
  <si>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</si>
  <si>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</si>
  <si>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</si>
  <si>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</si>
  <si>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</si>
  <si>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</si>
  <si>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</si>
  <si>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</si>
  <si>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</si>
  <si>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</si>
  <si>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</si>
  <si>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</si>
  <si>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</si>
  <si>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</si>
  <si>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</si>
  <si>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</si>
  <si>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</si>
  <si>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</si>
  <si>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</si>
  <si>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</si>
  <si>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</si>
  <si>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</si>
  <si>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</si>
  <si>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</si>
  <si>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</si>
  <si>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</si>
  <si>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</si>
  <si>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</si>
  <si>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</si>
  <si>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</si>
  <si>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</si>
  <si>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</si>
  <si>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</si>
  <si>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</si>
  <si>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</si>
  <si>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</si>
  <si>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</si>
  <si>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</si>
  <si>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</si>
  <si>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</si>
  <si>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</si>
  <si>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</si>
  <si>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</si>
  <si>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</si>
  <si>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</si>
  <si>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</si>
  <si>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</si>
  <si>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</si>
  <si>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</si>
  <si>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</si>
  <si>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</si>
  <si>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</si>
  <si>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</si>
  <si>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</si>
  <si>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</si>
  <si>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</si>
  <si>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</si>
  <si>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</si>
  <si>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</si>
  <si>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</si>
  <si>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</si>
  <si>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</si>
  <si>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</si>
  <si>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</si>
  <si>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</si>
  <si>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</si>
  <si>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</si>
  <si>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</si>
  <si>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</si>
  <si>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</si>
  <si>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</si>
  <si>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</si>
  <si>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</si>
  <si>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</si>
  <si>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</si>
  <si>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</si>
  <si>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</si>
  <si>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</si>
  <si>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</si>
  <si>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</si>
  <si>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</si>
  <si>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</si>
  <si>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</si>
  <si>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</si>
  <si>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</si>
  <si>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</si>
  <si>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</si>
  <si>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</si>
  <si>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</si>
  <si>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</si>
  <si>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</si>
  <si>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</si>
  <si>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</si>
  <si>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</si>
  <si>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</si>
  <si>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</si>
  <si>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</si>
  <si>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</si>
  <si>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</si>
  <si>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</si>
  <si>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</si>
  <si>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</si>
  <si>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</si>
  <si>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</si>
  <si>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</si>
  <si>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</si>
  <si>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</si>
  <si>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</si>
  <si>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</si>
  <si>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</si>
  <si>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</si>
  <si>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</si>
  <si>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</si>
  <si>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</si>
  <si>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</si>
  <si>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</si>
  <si>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</si>
  <si>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</si>
  <si>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</si>
  <si>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</si>
  <si>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</si>
  <si>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</si>
  <si>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</si>
  <si>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</si>
  <si>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</si>
  <si>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</si>
  <si>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</si>
  <si>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</si>
  <si>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</si>
  <si>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</si>
  <si>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</si>
  <si>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</si>
  <si>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</si>
  <si>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</si>
  <si>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</si>
  <si>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</si>
  <si>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</si>
  <si>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</si>
  <si>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</si>
  <si>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</si>
  <si>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</si>
  <si>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</si>
  <si>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</si>
  <si>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</si>
  <si>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</si>
  <si>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</si>
  <si>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</si>
  <si>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</si>
  <si>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</si>
  <si>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</si>
  <si>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</si>
  <si>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</si>
  <si>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</si>
  <si>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</si>
  <si>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</si>
  <si>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</si>
  <si>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</si>
  <si>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</si>
  <si>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</si>
  <si>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</si>
  <si>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</si>
  <si>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</si>
  <si>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</si>
  <si>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</si>
  <si>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</si>
  <si>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</si>
  <si>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</si>
  <si>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</si>
  <si>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</si>
  <si>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</si>
  <si>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</si>
  <si>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</si>
  <si>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</si>
  <si>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</si>
  <si>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</si>
  <si>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</si>
  <si>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</si>
  <si>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</si>
  <si>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</si>
  <si>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</si>
  <si>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</si>
  <si>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</si>
  <si>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</si>
  <si>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</si>
  <si>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</si>
  <si>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</si>
  <si>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</si>
  <si>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</si>
  <si>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</si>
  <si>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</si>
  <si>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</si>
  <si>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</si>
  <si>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</si>
  <si>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</si>
  <si>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</si>
  <si>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</si>
  <si>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</si>
  <si>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</si>
  <si>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</si>
  <si>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</si>
  <si>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</si>
  <si>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</si>
  <si>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</si>
  <si>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</si>
  <si>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</si>
  <si>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</si>
  <si>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</si>
  <si>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</si>
  <si>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</si>
  <si>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</si>
  <si>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</si>
  <si>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</si>
  <si>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</si>
  <si>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</si>
  <si>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</si>
  <si>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</si>
  <si>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</si>
  <si>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</si>
  <si>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</si>
  <si>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</si>
  <si>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</si>
  <si>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</si>
  <si>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</si>
  <si>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</si>
  <si>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</si>
  <si>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</si>
  <si>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</si>
  <si>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</si>
  <si>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</si>
  <si>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</si>
  <si>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</si>
  <si>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</si>
  <si>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</si>
  <si>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</si>
  <si>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</si>
  <si>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</si>
  <si>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</si>
  <si>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</si>
  <si>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</si>
  <si>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</si>
  <si>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</si>
  <si>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</si>
  <si>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</si>
  <si>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</si>
  <si>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</si>
  <si>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</si>
  <si>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</si>
  <si>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</si>
  <si>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</si>
  <si>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</si>
  <si>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</si>
  <si>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</si>
  <si>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</si>
  <si>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</si>
  <si>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</si>
  <si>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</si>
  <si>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</si>
  <si>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</si>
  <si>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</si>
  <si>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</si>
  <si>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</si>
  <si>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</si>
  <si>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</si>
  <si>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</si>
  <si>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</si>
  <si>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</si>
  <si>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</si>
  <si>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</si>
  <si>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</si>
  <si>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</si>
  <si>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</si>
  <si>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</si>
  <si>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</si>
  <si>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</si>
  <si>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</si>
  <si>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</si>
  <si>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</si>
  <si>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</si>
  <si>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</si>
  <si>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</si>
  <si>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</si>
  <si>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</si>
  <si>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</si>
  <si>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</si>
  <si>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</si>
  <si>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</si>
  <si>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</si>
  <si>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</si>
  <si>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</si>
  <si>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</si>
  <si>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</si>
  <si>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</si>
  <si>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</si>
  <si>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</si>
  <si>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</si>
  <si>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</si>
  <si>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</si>
  <si>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</si>
  <si>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</si>
  <si>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</si>
  <si>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</si>
  <si>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</si>
  <si>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</si>
  <si>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</si>
  <si>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</si>
  <si>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</si>
  <si>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</si>
  <si>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</si>
  <si>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</si>
  <si>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</si>
  <si>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</si>
  <si>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</si>
  <si>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</si>
  <si>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</si>
  <si>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</si>
  <si>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</si>
  <si>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</si>
  <si>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</si>
  <si>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</si>
  <si>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</si>
  <si>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</si>
  <si>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</si>
  <si>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</si>
  <si>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</si>
  <si>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</si>
  <si>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</si>
  <si>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</si>
  <si>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</si>
  <si>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</si>
  <si>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</si>
  <si>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</si>
  <si>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</si>
  <si>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</si>
  <si>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</si>
  <si>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</si>
  <si>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</si>
  <si>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</si>
  <si>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</si>
  <si>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</si>
  <si>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</si>
  <si>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</si>
  <si>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</si>
  <si>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</si>
  <si>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</si>
  <si>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</si>
  <si>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</si>
  <si>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</si>
  <si>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</si>
  <si>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</si>
  <si>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</si>
  <si>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</si>
  <si>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</si>
  <si>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</si>
  <si>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</si>
  <si>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</si>
  <si>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</si>
  <si>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</si>
  <si>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</si>
  <si>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</si>
  <si>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</si>
  <si>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</si>
  <si>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</si>
  <si>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</si>
  <si>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</si>
  <si>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</si>
  <si>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</si>
  <si>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</si>
  <si>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</si>
  <si>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</si>
  <si>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</si>
  <si>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</si>
  <si>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</si>
  <si>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</si>
  <si>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</si>
  <si>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</si>
  <si>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</si>
  <si>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</si>
  <si>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</si>
  <si>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</si>
  <si>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</si>
  <si>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</si>
  <si>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</si>
  <si>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</si>
  <si>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</si>
  <si>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</si>
  <si>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</si>
  <si>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</si>
  <si>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</si>
  <si>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</si>
  <si>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</si>
  <si>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</si>
  <si>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</si>
  <si>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</si>
  <si>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</si>
  <si>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</si>
  <si>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</si>
  <si>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</si>
  <si>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</si>
  <si>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</si>
  <si>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</si>
  <si>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</si>
  <si>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</si>
  <si>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</si>
  <si>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</si>
  <si>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</si>
  <si>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</si>
  <si>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</si>
  <si>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</si>
  <si>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</si>
  <si>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</si>
  <si>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</si>
  <si>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</si>
  <si>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</si>
  <si>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</si>
  <si>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</si>
  <si>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</si>
  <si>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</si>
  <si>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</si>
  <si>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</si>
  <si>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</si>
  <si>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</si>
  <si>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</si>
  <si>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</si>
  <si>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</si>
  <si>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</si>
  <si>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</si>
  <si>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</si>
  <si>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</si>
  <si>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</si>
  <si>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</si>
  <si>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</si>
  <si>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</si>
  <si>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</si>
  <si>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</si>
  <si>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</si>
  <si>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</si>
  <si>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</si>
  <si>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</si>
  <si>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</si>
  <si>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</si>
  <si>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</si>
  <si>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</si>
  <si>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</si>
  <si>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</si>
  <si>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</si>
  <si>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</si>
  <si>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</si>
  <si>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</si>
  <si>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</si>
  <si>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</si>
  <si>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</si>
  <si>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</si>
  <si>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</si>
  <si>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</si>
  <si>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</si>
  <si>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</si>
  <si>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</si>
  <si>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</si>
  <si>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</si>
  <si>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</si>
  <si>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</si>
  <si>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</si>
  <si>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</si>
  <si>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</si>
  <si>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</si>
  <si>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</si>
  <si>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</si>
  <si>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</si>
  <si>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</si>
  <si>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</si>
  <si>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</si>
  <si>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</si>
  <si>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</si>
  <si>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</si>
  <si>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</si>
  <si>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</si>
  <si>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</si>
  <si>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</si>
  <si>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</si>
  <si>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</si>
  <si>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</si>
  <si>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</si>
  <si>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</si>
  <si>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</si>
  <si>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</si>
  <si>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</si>
  <si>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</si>
  <si>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</si>
  <si>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</si>
  <si>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</si>
  <si>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</si>
  <si>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</si>
  <si>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</si>
  <si>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</si>
  <si>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</si>
  <si>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</si>
  <si>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</si>
  <si>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</si>
  <si>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</si>
  <si>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</si>
  <si>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</si>
  <si>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</si>
  <si>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</si>
  <si>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</si>
  <si>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</si>
  <si>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</si>
  <si>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</si>
  <si>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</si>
  <si>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</si>
  <si>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</si>
  <si>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</si>
  <si>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</si>
  <si>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</si>
  <si>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</si>
  <si>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</si>
  <si>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</si>
  <si>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</si>
  <si>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</si>
  <si>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</si>
  <si>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</si>
  <si>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</si>
  <si>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</si>
  <si>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</si>
  <si>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</si>
  <si>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</si>
  <si>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</si>
  <si>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</si>
  <si>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</si>
  <si>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</si>
  <si>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</si>
  <si>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</si>
  <si>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</si>
  <si>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</si>
  <si>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</si>
  <si>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</si>
  <si>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</si>
  <si>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</si>
  <si>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</si>
  <si>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</si>
  <si>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</si>
  <si>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</si>
  <si>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</si>
  <si>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</si>
  <si>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</si>
  <si>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</si>
  <si>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</si>
  <si>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</si>
  <si>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</si>
  <si>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</si>
  <si>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</si>
  <si>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</si>
  <si>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</si>
  <si>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</si>
  <si>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</si>
  <si>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</si>
  <si>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</si>
  <si>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</si>
  <si>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</si>
  <si>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</si>
  <si>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</si>
  <si>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</si>
  <si>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</si>
  <si>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</si>
  <si>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</si>
  <si>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</si>
  <si>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</si>
  <si>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</si>
  <si>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</si>
  <si>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</si>
  <si>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</si>
  <si>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</si>
  <si>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</si>
  <si>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</si>
  <si>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</si>
  <si>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</si>
  <si>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</si>
  <si>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</si>
  <si>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</si>
  <si>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</si>
  <si>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</si>
  <si>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</si>
  <si>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</si>
  <si>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</si>
  <si>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</si>
  <si>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</si>
  <si>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</si>
  <si>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</si>
  <si>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</si>
  <si>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</si>
  <si>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</si>
  <si>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</si>
  <si>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</si>
  <si>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</si>
  <si>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</si>
  <si>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</si>
  <si>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</si>
  <si>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</si>
  <si>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</si>
  <si>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</si>
  <si>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</si>
  <si>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</si>
  <si>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</si>
  <si>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</si>
  <si>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</si>
  <si>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</si>
  <si>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</si>
  <si>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</si>
  <si>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</si>
  <si>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</si>
  <si>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</si>
  <si>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</si>
  <si>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</si>
  <si>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</si>
  <si>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</si>
  <si>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</si>
  <si>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</si>
  <si>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</si>
  <si>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</si>
  <si>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</si>
  <si>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</si>
  <si>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</si>
  <si>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</si>
  <si>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</si>
  <si>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</si>
  <si>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</si>
  <si>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</si>
  <si>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</si>
  <si>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</si>
  <si>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</si>
  <si>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</si>
  <si>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</si>
  <si>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</si>
  <si>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</si>
  <si>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</si>
  <si>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</si>
  <si>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</si>
  <si>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</si>
  <si>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</si>
  <si>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</si>
  <si>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</si>
  <si>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</si>
  <si>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</si>
  <si>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</si>
  <si>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</si>
  <si>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</si>
  <si>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</si>
  <si>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</si>
  <si>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</si>
  <si>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</si>
  <si>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</si>
  <si>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</si>
  <si>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</si>
  <si>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</si>
  <si>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</si>
  <si>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</si>
  <si>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</si>
  <si>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</si>
  <si>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</si>
  <si>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</si>
  <si>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</si>
  <si>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</si>
  <si>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</si>
  <si>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</si>
  <si>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</si>
  <si>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</si>
  <si>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</si>
  <si>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</si>
  <si>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</si>
  <si>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</si>
  <si>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</si>
  <si>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</si>
  <si>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</si>
  <si>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</si>
  <si>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</si>
  <si>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</si>
  <si>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</si>
  <si>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</si>
  <si>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</si>
  <si>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</si>
  <si>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</si>
  <si>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</si>
  <si>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</si>
  <si>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</si>
  <si>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</si>
  <si>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</si>
  <si>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</si>
  <si>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</si>
  <si>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</si>
  <si>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</si>
  <si>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</si>
  <si>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</si>
  <si>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</si>
  <si>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</si>
  <si>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</si>
  <si>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</si>
  <si>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</si>
  <si>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</si>
  <si>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</si>
  <si>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</si>
  <si>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</si>
  <si>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</si>
  <si>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</si>
  <si>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</si>
  <si>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</si>
  <si>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</si>
  <si>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</si>
  <si>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</si>
  <si>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</si>
  <si>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</si>
  <si>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</si>
  <si>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</si>
  <si>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</si>
  <si>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</si>
  <si>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</si>
  <si>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</si>
  <si>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</si>
  <si>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</si>
  <si>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</si>
  <si>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</si>
  <si>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</si>
  <si>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</si>
  <si>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</si>
  <si>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</si>
  <si>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</si>
  <si>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</si>
  <si>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</si>
  <si>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</si>
  <si>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</si>
  <si>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</si>
  <si>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</si>
  <si>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</si>
  <si>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</si>
  <si>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</si>
  <si>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</si>
  <si>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</si>
  <si>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</si>
  <si>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</si>
  <si>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</si>
  <si>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</si>
  <si>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</si>
  <si>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</si>
  <si>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</si>
  <si>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</si>
  <si>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</si>
  <si>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</si>
  <si>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</si>
  <si>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</si>
  <si>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</si>
  <si>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</si>
  <si>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</si>
  <si>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</si>
  <si>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</si>
  <si>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</si>
  <si>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</si>
  <si>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</si>
  <si>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</si>
  <si>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</si>
  <si>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</si>
  <si>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</si>
  <si>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</si>
  <si>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</si>
  <si>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</si>
  <si>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</si>
  <si>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</si>
  <si>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</si>
  <si>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</si>
  <si>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</si>
  <si>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</si>
  <si>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</si>
  <si>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</si>
  <si>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</si>
  <si>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</si>
  <si>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</si>
  <si>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</si>
  <si>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</si>
  <si>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</si>
  <si>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</si>
  <si>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</si>
  <si>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</si>
  <si>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</si>
  <si>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</si>
  <si>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</si>
  <si>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</si>
  <si>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</si>
  <si>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</si>
  <si>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</si>
  <si>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</si>
  <si>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</si>
  <si>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</si>
  <si>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</si>
  <si>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</si>
  <si>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</si>
  <si>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</si>
  <si>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</si>
  <si>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</si>
  <si>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</si>
  <si>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</si>
  <si>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</si>
  <si>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</si>
  <si>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</si>
  <si>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</si>
  <si>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</si>
  <si>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</si>
  <si>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</si>
  <si>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</si>
  <si>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</si>
  <si>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</si>
  <si>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</si>
  <si>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</si>
  <si>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</si>
  <si>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</si>
  <si>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</si>
  <si>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</si>
  <si>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</si>
  <si>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</si>
  <si>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</si>
  <si>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</si>
  <si>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</si>
  <si>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</si>
  <si>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</si>
  <si>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</si>
  <si>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</si>
  <si>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</si>
  <si>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</si>
  <si>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</si>
  <si>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</si>
  <si>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</si>
  <si>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</si>
  <si>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</si>
  <si>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</si>
  <si>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</si>
  <si>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</si>
  <si>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</si>
  <si>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</si>
  <si>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</si>
  <si>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</si>
  <si>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</si>
  <si>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</si>
  <si>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</si>
  <si>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</si>
  <si>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</si>
  <si>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</si>
  <si>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</si>
  <si>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</si>
  <si>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</si>
  <si>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</si>
  <si>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</si>
  <si>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</si>
  <si>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</si>
  <si>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</si>
  <si>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</si>
  <si>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</si>
  <si>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</si>
  <si>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</si>
  <si>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</si>
  <si>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</si>
  <si>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</si>
  <si>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</si>
  <si>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</si>
  <si>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</si>
  <si>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</si>
  <si>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</si>
  <si>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</si>
  <si>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</si>
  <si>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</si>
  <si>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</si>
  <si>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</si>
  <si>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</si>
  <si>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</si>
  <si>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</si>
  <si>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</si>
  <si>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</si>
  <si>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</si>
  <si>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</si>
  <si>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</si>
  <si>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</si>
  <si>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</si>
  <si>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</si>
  <si>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</si>
  <si>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</si>
  <si>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</si>
  <si>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</si>
  <si>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</si>
  <si>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</si>
  <si>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</si>
  <si>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</si>
  <si>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</si>
  <si>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</si>
  <si>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</si>
  <si>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</si>
  <si>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</si>
  <si>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</si>
  <si>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</si>
  <si>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</si>
  <si>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</si>
  <si>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</si>
  <si>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</si>
  <si>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</si>
  <si>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</si>
  <si>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</si>
  <si>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</si>
  <si>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</si>
  <si>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</si>
  <si>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</si>
  <si>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</si>
  <si>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</si>
  <si>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</si>
  <si>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</si>
  <si>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</si>
  <si>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</si>
  <si>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</si>
  <si>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</si>
  <si>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</si>
  <si>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</si>
  <si>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</si>
  <si>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</si>
  <si>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</si>
  <si>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</si>
  <si>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</si>
  <si>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</si>
  <si>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</si>
  <si>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</si>
  <si>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</si>
  <si>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</si>
  <si>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</si>
  <si>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</si>
  <si>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</si>
  <si>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</si>
  <si>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</si>
  <si>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</si>
  <si>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</si>
  <si>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</si>
  <si>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</si>
  <si>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</si>
  <si>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</si>
  <si>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</si>
  <si>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</si>
  <si>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</si>
  <si>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</si>
  <si>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</si>
  <si>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</si>
  <si>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</si>
  <si>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</si>
  <si>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</si>
  <si>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</si>
  <si>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</si>
  <si>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</si>
  <si>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</si>
  <si>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</si>
  <si>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</si>
  <si>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</si>
  <si>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</si>
  <si>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</si>
  <si>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</si>
  <si>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</si>
  <si>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</si>
  <si>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</si>
  <si>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</si>
  <si>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</si>
  <si>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</si>
  <si>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</si>
  <si>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</si>
  <si>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</si>
  <si>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</si>
  <si>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</si>
  <si>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</si>
  <si>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</si>
  <si>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</si>
  <si>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</si>
  <si>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</si>
  <si>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</si>
  <si>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</si>
  <si>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</si>
  <si>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</si>
  <si>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</si>
  <si>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</si>
  <si>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</si>
  <si>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</si>
  <si>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</si>
  <si>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</si>
  <si>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</si>
  <si>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</si>
  <si>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</si>
  <si>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</si>
  <si>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</si>
  <si>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</si>
  <si>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</si>
  <si>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</si>
  <si>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</si>
  <si>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</si>
  <si>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</si>
  <si>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</si>
  <si>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</si>
  <si>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</si>
  <si>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</si>
  <si>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</si>
  <si>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</si>
  <si>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</si>
  <si>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</si>
  <si>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</si>
  <si>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</si>
  <si>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</si>
  <si>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</si>
  <si>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</si>
  <si>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</si>
  <si>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</si>
  <si>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</si>
  <si>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</si>
  <si>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</si>
  <si>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</si>
  <si>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</si>
  <si>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</si>
  <si>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</si>
  <si>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</si>
  <si>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</si>
  <si>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</si>
  <si>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</si>
  <si>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</si>
  <si>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</si>
  <si>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</si>
  <si>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</si>
  <si>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</si>
  <si>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</si>
  <si>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</si>
  <si>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</si>
  <si>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</si>
  <si>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</si>
  <si>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</si>
  <si>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</si>
  <si>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</si>
  <si>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</si>
  <si>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</si>
  <si>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</si>
  <si>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</si>
  <si>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</si>
  <si>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</si>
  <si>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</si>
  <si>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</si>
  <si>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</si>
  <si>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</si>
  <si>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</si>
  <si>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</si>
  <si>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</si>
  <si>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</si>
  <si>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</si>
  <si>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</si>
  <si>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</si>
  <si>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</si>
  <si>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</si>
  <si>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</si>
  <si>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</si>
  <si>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</si>
  <si>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</si>
  <si>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</si>
  <si>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</si>
  <si>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</si>
  <si>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</si>
  <si>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</si>
  <si>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</si>
  <si>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</si>
  <si>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</si>
  <si>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</si>
  <si>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</si>
  <si>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</si>
  <si>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</si>
  <si>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</si>
  <si>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</si>
  <si>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</si>
  <si>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</si>
  <si>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</si>
  <si>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</si>
  <si>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</si>
  <si>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</si>
  <si>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</si>
  <si>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</si>
  <si>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</si>
  <si>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</si>
  <si>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</si>
  <si>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</si>
  <si>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</si>
  <si>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</si>
  <si>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</si>
  <si>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</si>
  <si>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</si>
  <si>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</si>
  <si>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</si>
  <si>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</si>
  <si>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</si>
  <si>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</si>
  <si>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</si>
  <si>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</si>
  <si>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</si>
  <si>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</si>
  <si>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</si>
  <si>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</si>
  <si>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</si>
  <si>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</si>
  <si>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</si>
  <si>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</si>
  <si>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</si>
  <si>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</si>
  <si>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</si>
  <si>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</si>
  <si>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</si>
  <si>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</si>
  <si>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</si>
  <si>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</si>
  <si>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</si>
  <si>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</si>
  <si>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</si>
  <si>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</si>
  <si>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</si>
  <si>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</si>
  <si>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</si>
  <si>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</si>
  <si>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</si>
  <si>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</si>
  <si>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</si>
  <si>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</si>
  <si>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</si>
  <si>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</si>
  <si>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</si>
  <si>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</si>
  <si>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</si>
  <si>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</si>
  <si>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</si>
  <si>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</si>
  <si>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</si>
  <si>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</si>
  <si>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</si>
  <si>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</si>
  <si>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</si>
  <si>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</si>
  <si>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</si>
  <si>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</si>
  <si>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</si>
  <si>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</si>
  <si>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</si>
  <si>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</si>
  <si>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</si>
  <si>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</si>
  <si>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</si>
  <si>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</si>
  <si>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</si>
  <si>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</si>
  <si>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</si>
  <si>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</si>
  <si>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</si>
  <si>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</si>
  <si>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</si>
  <si>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</si>
  <si>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</si>
  <si>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</si>
  <si>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</si>
  <si>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</si>
  <si>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</si>
  <si>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</si>
  <si>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</si>
  <si>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</si>
  <si>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</si>
  <si>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</si>
  <si>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</si>
  <si>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</si>
  <si>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</si>
  <si>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</si>
  <si>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</si>
  <si>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</si>
  <si>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</si>
  <si>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</si>
  <si>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</si>
  <si>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</si>
  <si>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</si>
  <si>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</si>
  <si>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</si>
  <si>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</si>
  <si>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</si>
  <si>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</si>
  <si>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</si>
  <si>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</si>
  <si>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</si>
  <si>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</si>
  <si>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</si>
  <si>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</si>
  <si>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</si>
  <si>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</si>
  <si>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</si>
  <si>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</si>
  <si>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</si>
  <si>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</si>
  <si>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</si>
  <si>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</si>
  <si>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</si>
  <si>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</si>
  <si>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</si>
  <si>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</si>
  <si>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</si>
  <si>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</si>
  <si>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</si>
  <si>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</si>
  <si>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</si>
  <si>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</si>
  <si>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</si>
  <si>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</si>
  <si>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</si>
  <si>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</si>
  <si>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</si>
  <si>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</si>
  <si>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</si>
  <si>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</si>
  <si>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</si>
  <si>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</si>
  <si>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</si>
  <si>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</si>
  <si>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</si>
  <si>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</si>
  <si>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</si>
  <si>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</si>
  <si>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</si>
  <si>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</si>
  <si>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</si>
  <si>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</si>
  <si>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</si>
  <si>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</si>
  <si>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</si>
  <si>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</si>
  <si>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</si>
  <si>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</si>
  <si>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</si>
  <si>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</si>
  <si>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</si>
  <si>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</si>
  <si>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</si>
  <si>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</si>
  <si>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</si>
  <si>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</si>
  <si>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</si>
  <si>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</si>
  <si>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</si>
  <si>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</si>
  <si>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</si>
  <si>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</si>
  <si>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</si>
  <si>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</si>
  <si>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</si>
  <si>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</si>
  <si>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</si>
  <si>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</si>
  <si>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</si>
  <si>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</si>
  <si>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</si>
  <si>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</si>
  <si>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</si>
  <si>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</si>
  <si>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</si>
  <si>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</si>
  <si>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</si>
  <si>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</si>
  <si>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</si>
  <si>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</si>
  <si>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</si>
  <si>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</si>
  <si>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</si>
  <si>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</si>
  <si>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</si>
  <si>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</si>
  <si>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</si>
  <si>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</si>
  <si>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</si>
  <si>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</si>
  <si>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</si>
  <si>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</si>
  <si>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</si>
  <si>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</si>
  <si>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</si>
  <si>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</si>
  <si>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</si>
  <si>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</si>
  <si>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</si>
  <si>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</si>
  <si>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</si>
  <si>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</si>
  <si>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</si>
  <si>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</si>
  <si>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</si>
  <si>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</si>
  <si>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</si>
  <si>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</si>
  <si>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</si>
  <si>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</si>
  <si>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</si>
  <si>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</si>
  <si>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</si>
  <si>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</si>
  <si>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</si>
  <si>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</si>
  <si>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</si>
  <si>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</si>
  <si>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</si>
  <si>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</si>
  <si>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</si>
  <si>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</si>
  <si>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</si>
  <si>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</si>
  <si>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</si>
  <si>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</si>
  <si>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</si>
  <si>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</si>
  <si>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</si>
  <si>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</si>
  <si>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</si>
  <si>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</si>
  <si>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</si>
  <si>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</si>
  <si>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</si>
  <si>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</si>
  <si>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</si>
  <si>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</si>
  <si>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</si>
  <si>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</si>
  <si>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</si>
  <si>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</si>
  <si>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</si>
  <si>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</si>
  <si>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</si>
  <si>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</si>
  <si>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</si>
  <si>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</si>
  <si>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</si>
  <si>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</si>
  <si>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</si>
  <si>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</si>
  <si>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</si>
  <si>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</si>
  <si>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</si>
  <si>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</si>
  <si>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</si>
  <si>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</si>
  <si>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</si>
  <si>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</si>
  <si>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</si>
  <si>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</si>
  <si>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</si>
  <si>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</si>
  <si>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</si>
  <si>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</si>
  <si>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</si>
  <si>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</si>
  <si>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</si>
  <si>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</si>
  <si>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</si>
  <si>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</si>
  <si>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</si>
  <si>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</si>
  <si>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</si>
  <si>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</si>
  <si>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</si>
  <si>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</si>
  <si>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</si>
  <si>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</si>
  <si>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</si>
  <si>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</si>
  <si>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</si>
  <si>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</si>
  <si>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</si>
  <si>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</si>
  <si>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</si>
  <si>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</si>
  <si>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</si>
  <si>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</si>
  <si>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</si>
  <si>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</si>
  <si>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</si>
  <si>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</si>
  <si>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</si>
  <si>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</si>
  <si>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</si>
  <si>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</si>
  <si>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</si>
  <si>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</si>
  <si>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</si>
  <si>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</si>
  <si>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</si>
  <si>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</si>
  <si>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</si>
  <si>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</si>
  <si>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</si>
  <si>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</si>
  <si>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</si>
  <si>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</si>
  <si>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</si>
  <si>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</si>
  <si>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</si>
  <si>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</si>
  <si>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</si>
  <si>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</si>
  <si>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</si>
  <si>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</si>
  <si>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</si>
  <si>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</si>
  <si>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</si>
  <si>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</si>
  <si>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</si>
  <si>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</si>
  <si>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</si>
  <si>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</si>
  <si>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</si>
  <si>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</si>
  <si>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</si>
  <si>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</si>
  <si>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</si>
  <si>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</si>
  <si>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</si>
  <si>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</si>
  <si>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</si>
  <si>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</si>
  <si>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</si>
  <si>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</si>
  <si>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</si>
  <si>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</si>
  <si>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</si>
  <si>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</si>
  <si>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</si>
  <si>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</si>
  <si>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</si>
  <si>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</si>
  <si>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</si>
  <si>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</si>
  <si>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</si>
  <si>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</si>
  <si>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</si>
  <si>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</si>
  <si>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</si>
  <si>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</si>
  <si>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</si>
  <si>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</si>
  <si>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</si>
  <si>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</si>
  <si>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</si>
  <si>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</si>
  <si>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</si>
  <si>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</si>
  <si>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</si>
  <si>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</si>
  <si>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</si>
  <si>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</si>
  <si>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</si>
  <si>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</si>
  <si>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</si>
  <si>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</si>
  <si>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</si>
  <si>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</si>
  <si>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</si>
  <si>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</si>
  <si>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</si>
  <si>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</si>
  <si>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</si>
  <si>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</si>
  <si>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</si>
  <si>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</si>
  <si>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</si>
  <si>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</si>
  <si>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</si>
  <si>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</si>
  <si>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</si>
  <si>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</si>
  <si>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</si>
  <si>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</si>
  <si>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</si>
  <si>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</si>
  <si>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</si>
  <si>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</si>
  <si>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</si>
  <si>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</si>
  <si>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</si>
  <si>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</si>
  <si>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</si>
  <si>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</si>
  <si>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</si>
  <si>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</si>
  <si>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</si>
  <si>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</si>
  <si>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</si>
  <si>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</si>
  <si>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</si>
  <si>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</si>
  <si>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</si>
  <si>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</si>
  <si>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</si>
  <si>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</si>
  <si>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</si>
  <si>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</si>
  <si>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</si>
  <si>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</si>
  <si>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</si>
  <si>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</si>
  <si>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</si>
  <si>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</si>
  <si>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</si>
  <si>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</si>
  <si>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</si>
  <si>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</si>
  <si>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</si>
  <si>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</si>
  <si>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</si>
  <si>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</si>
  <si>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</si>
  <si>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</si>
  <si>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</si>
  <si>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</si>
  <si>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</si>
  <si>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</si>
  <si>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</si>
  <si>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</si>
  <si>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</si>
  <si>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</si>
  <si>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</si>
  <si>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</si>
  <si>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</si>
  <si>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</si>
  <si>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</si>
  <si>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</si>
  <si>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</si>
  <si>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</si>
  <si>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</si>
  <si>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</si>
  <si>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</si>
  <si>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</si>
  <si>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</si>
  <si>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</si>
  <si>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</si>
  <si>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</si>
  <si>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</si>
  <si>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</si>
  <si>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</si>
  <si>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</si>
  <si>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</si>
  <si>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</si>
  <si>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</si>
  <si>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</si>
  <si>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</si>
  <si>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</si>
  <si>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</si>
  <si>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</si>
  <si>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</si>
  <si>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</si>
  <si>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</si>
  <si>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</si>
  <si>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</si>
  <si>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</si>
  <si>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</si>
  <si>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</si>
  <si>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</si>
  <si>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</si>
  <si>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</si>
  <si>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</si>
  <si>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</si>
  <si>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</si>
  <si>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</si>
  <si>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</si>
  <si>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</si>
  <si>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</si>
  <si>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</si>
  <si>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</si>
  <si>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</si>
  <si>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</si>
  <si>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</si>
  <si>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</si>
  <si>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</si>
  <si>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</si>
  <si>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</si>
  <si>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</si>
  <si>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</si>
  <si>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</si>
  <si>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</si>
  <si>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</si>
  <si>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</si>
  <si>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</si>
  <si>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</si>
  <si>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</si>
  <si>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</si>
  <si>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</si>
  <si>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</si>
  <si>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</si>
  <si>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</si>
  <si>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</si>
  <si>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</si>
  <si>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</si>
  <si>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</si>
  <si>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</si>
  <si>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</si>
  <si>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</si>
  <si>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</si>
  <si>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</si>
  <si>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</si>
  <si>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</si>
  <si>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</si>
  <si>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</si>
  <si>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</si>
  <si>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</si>
  <si>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</si>
  <si>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</si>
  <si>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</si>
  <si>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</si>
  <si>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</si>
  <si>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</si>
  <si>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</si>
  <si>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</si>
  <si>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</si>
  <si>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</si>
  <si>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</si>
  <si>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</si>
  <si>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</si>
  <si>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</si>
  <si>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</si>
  <si>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</si>
  <si>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</si>
  <si>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</si>
  <si>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</si>
  <si>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</si>
  <si>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</si>
  <si>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</si>
  <si>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</si>
  <si>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</si>
  <si>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</si>
  <si>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</si>
  <si>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</si>
  <si>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</si>
  <si>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</si>
  <si>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</si>
  <si>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</si>
  <si>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</si>
  <si>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</si>
  <si>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</si>
  <si>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</si>
  <si>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</si>
  <si>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</si>
  <si>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</si>
  <si>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</si>
  <si>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</si>
  <si>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</si>
  <si>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</si>
  <si>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</si>
  <si>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</si>
  <si>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</si>
  <si>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</si>
  <si>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</si>
  <si>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</si>
  <si>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</si>
  <si>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</si>
  <si>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</si>
  <si>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</si>
  <si>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</si>
  <si>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</si>
  <si>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</si>
  <si>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</si>
  <si>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</si>
  <si>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</si>
  <si>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</si>
  <si>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</si>
  <si>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</si>
  <si>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</si>
  <si>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</si>
  <si>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</si>
  <si>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</si>
  <si>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</si>
  <si>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</si>
  <si>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</si>
  <si>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</si>
  <si>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</si>
  <si>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</si>
  <si>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</si>
  <si>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</si>
  <si>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</si>
  <si>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</si>
  <si>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</si>
  <si>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</si>
  <si>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</si>
  <si>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</si>
  <si>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</si>
  <si>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</si>
  <si>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</si>
  <si>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</si>
  <si>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</si>
  <si>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</si>
  <si>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</si>
  <si>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</si>
  <si>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</si>
  <si>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</si>
  <si>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</si>
  <si>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</si>
  <si>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</si>
  <si>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</si>
  <si>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</si>
  <si>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</si>
  <si>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</si>
  <si>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</si>
  <si>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</si>
  <si>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</si>
  <si>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</si>
  <si>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</si>
  <si>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</si>
  <si>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</si>
  <si>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</si>
  <si>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</si>
  <si>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</si>
  <si>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</si>
  <si>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</si>
  <si>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</si>
  <si>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</si>
  <si>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</si>
  <si>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</si>
  <si>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</si>
  <si>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</si>
  <si>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</si>
  <si>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</si>
  <si>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</si>
  <si>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</si>
  <si>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</si>
  <si>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</si>
  <si>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</si>
  <si>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</si>
  <si>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</si>
  <si>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</si>
  <si>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</si>
  <si>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</si>
  <si>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</si>
  <si>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</si>
  <si>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</si>
  <si>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</si>
  <si>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</si>
  <si>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</si>
  <si>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</si>
  <si>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</si>
  <si>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</si>
  <si>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</si>
  <si>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</si>
  <si>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</si>
  <si>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</si>
  <si>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</si>
  <si>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</si>
  <si>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</si>
  <si>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</si>
  <si>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</si>
  <si>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</si>
  <si>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</si>
  <si>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</si>
  <si>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</si>
  <si>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</si>
  <si>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</si>
  <si>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</si>
  <si>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</si>
  <si>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</si>
  <si>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</si>
  <si>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</si>
  <si>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</si>
  <si>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</si>
  <si>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</si>
  <si>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</si>
  <si>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</si>
  <si>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</si>
  <si>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</si>
  <si>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</si>
  <si>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</si>
  <si>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</si>
  <si>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</si>
  <si>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</si>
  <si>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</si>
  <si>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</si>
  <si>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</si>
  <si>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</si>
  <si>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</si>
  <si>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</si>
  <si>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</si>
  <si>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</si>
  <si>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</si>
  <si>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</si>
  <si>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</si>
  <si>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</si>
  <si>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</si>
  <si>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</si>
  <si>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</si>
  <si>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</si>
  <si>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</si>
  <si>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</si>
  <si>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</si>
  <si>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</si>
  <si>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</si>
  <si>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</si>
  <si>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</si>
  <si>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</si>
  <si>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</si>
  <si>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</si>
  <si>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</si>
  <si>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</si>
  <si>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</si>
  <si>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</si>
  <si>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</si>
  <si>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</si>
  <si>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</si>
  <si>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</si>
  <si>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</si>
  <si>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</si>
  <si>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</si>
  <si>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</si>
  <si>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</si>
  <si>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</si>
  <si>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</si>
  <si>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</si>
  <si>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</si>
  <si>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</si>
  <si>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</si>
  <si>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</si>
  <si>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</si>
  <si>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</si>
  <si>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</si>
  <si>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</si>
  <si>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</si>
  <si>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</si>
  <si>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</si>
  <si>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</si>
  <si>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</si>
  <si>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</si>
  <si>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</si>
  <si>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</si>
  <si>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</si>
  <si>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</si>
  <si>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</si>
  <si>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</si>
  <si>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</si>
  <si>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</si>
  <si>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</si>
  <si>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</si>
  <si>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</si>
  <si>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</si>
  <si>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</si>
  <si>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</si>
  <si>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</si>
  <si>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</si>
  <si>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</si>
  <si>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</si>
  <si>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</si>
  <si>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</si>
  <si>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</si>
  <si>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</si>
  <si>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</si>
  <si>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</si>
  <si>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</si>
  <si>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</si>
  <si>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</si>
  <si>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</si>
  <si>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</si>
  <si>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</si>
  <si>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</si>
  <si>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</si>
  <si>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</si>
  <si>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</si>
  <si>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</si>
  <si>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</si>
  <si>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</si>
  <si>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</si>
  <si>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</si>
  <si>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</si>
  <si>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</si>
  <si>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</si>
  <si>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</si>
  <si>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</si>
  <si>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</si>
  <si>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</si>
  <si>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</si>
  <si>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</si>
  <si>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</si>
  <si>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</si>
  <si>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</si>
  <si>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</si>
  <si>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</si>
  <si>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</si>
  <si>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</si>
  <si>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</si>
  <si>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</si>
  <si>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</si>
  <si>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</si>
  <si>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</si>
  <si>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</si>
  <si>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</si>
  <si>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</si>
  <si>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</si>
  <si>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</si>
  <si>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</si>
  <si>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</si>
  <si>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</si>
  <si>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</si>
  <si>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</si>
  <si>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</si>
  <si>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</si>
  <si>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</si>
  <si>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</si>
  <si>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</si>
  <si>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</si>
  <si>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</si>
  <si>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</si>
  <si>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</si>
  <si>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</si>
  <si>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</si>
  <si>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</si>
  <si>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</si>
  <si>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</si>
  <si>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</si>
  <si>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</si>
  <si>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</si>
  <si>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</si>
  <si>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</si>
  <si>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</si>
  <si>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</si>
  <si>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</si>
  <si>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</si>
  <si>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</si>
  <si>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</si>
  <si>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</si>
  <si>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</si>
  <si>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</si>
  <si>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</si>
  <si>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</si>
  <si>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</si>
  <si>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</si>
  <si>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</si>
  <si>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</si>
  <si>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</si>
  <si>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</si>
  <si>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</si>
  <si>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</si>
  <si>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</si>
  <si>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</si>
  <si>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</si>
  <si>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</si>
  <si>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</si>
  <si>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</si>
  <si>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</si>
  <si>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</si>
  <si>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</si>
  <si>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</si>
  <si>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</si>
  <si>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</si>
  <si>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</si>
  <si>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</si>
  <si>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</si>
  <si>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</si>
  <si>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</si>
  <si>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</si>
  <si>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</si>
  <si>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</si>
  <si>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</si>
  <si>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</si>
  <si>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</si>
  <si>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</si>
  <si>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</si>
  <si>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</si>
  <si>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</si>
  <si>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</si>
  <si>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</si>
  <si>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</si>
  <si>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</si>
  <si>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</si>
  <si>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</si>
  <si>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</si>
  <si>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</si>
  <si>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</si>
  <si>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</si>
  <si>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</si>
  <si>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</si>
  <si>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</si>
  <si>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</si>
  <si>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</si>
  <si>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</si>
  <si>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</si>
  <si>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</si>
  <si>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</si>
  <si>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</si>
  <si>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</si>
  <si>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</si>
  <si>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</si>
  <si>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</si>
  <si>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</si>
  <si>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</si>
  <si>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</si>
  <si>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</si>
  <si>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</si>
  <si>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</si>
  <si>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</si>
  <si>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</si>
  <si>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</si>
  <si>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</si>
  <si>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</si>
  <si>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</si>
  <si>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</si>
  <si>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</si>
  <si>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</si>
  <si>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</si>
  <si>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</si>
  <si>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</si>
  <si>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</si>
  <si>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</si>
  <si>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</si>
  <si>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</si>
  <si>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</si>
  <si>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</si>
  <si>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</si>
  <si>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</si>
  <si>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</si>
  <si>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</si>
  <si>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</si>
  <si>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</si>
  <si>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</si>
  <si>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</si>
  <si>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</si>
  <si>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</si>
  <si>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</si>
  <si>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</si>
  <si>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</si>
  <si>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</si>
  <si>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</si>
  <si>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</si>
  <si>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</si>
  <si>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</si>
  <si>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</si>
  <si>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</si>
  <si>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</si>
  <si>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</si>
  <si>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</si>
  <si>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</si>
  <si>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</si>
  <si>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</si>
  <si>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</si>
  <si>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</si>
  <si>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</si>
  <si>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</si>
  <si>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</si>
  <si>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</si>
  <si>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</si>
  <si>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</si>
  <si>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</si>
  <si>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</si>
  <si>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</si>
  <si>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</si>
  <si>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</si>
  <si>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</si>
  <si>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</si>
  <si>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</si>
  <si>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</si>
  <si>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</si>
  <si>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</si>
  <si>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</si>
  <si>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</si>
  <si>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</si>
  <si>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</si>
  <si>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</si>
  <si>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</si>
  <si>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</si>
  <si>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</si>
  <si>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</si>
  <si>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</si>
  <si>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</si>
  <si>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</si>
  <si>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</si>
  <si>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</si>
  <si>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</si>
  <si>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</si>
  <si>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</si>
  <si>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</si>
  <si>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</si>
  <si>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</si>
  <si>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</si>
  <si>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</si>
  <si>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</si>
  <si>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</si>
  <si>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</si>
  <si>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</si>
  <si>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</si>
  <si>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</si>
  <si>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</si>
  <si>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</si>
  <si>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</si>
  <si>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</si>
  <si>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</si>
  <si>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</si>
  <si>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</si>
  <si>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</si>
  <si>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</si>
  <si>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</si>
  <si>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</si>
  <si>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</si>
  <si>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</si>
  <si>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</si>
  <si>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</si>
  <si>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</si>
  <si>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</si>
  <si>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</si>
  <si>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</si>
  <si>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</si>
  <si>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</si>
  <si>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</si>
  <si>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</si>
  <si>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</si>
  <si>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</si>
  <si>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</si>
  <si>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</si>
  <si>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</si>
  <si>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</si>
  <si>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</si>
  <si>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</si>
  <si>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</si>
  <si>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</si>
  <si>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</si>
  <si>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</si>
  <si>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</si>
  <si>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</si>
  <si>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</si>
  <si>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</si>
  <si>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</si>
  <si>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</si>
  <si>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</si>
  <si>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</si>
  <si>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</si>
  <si>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</si>
  <si>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</si>
  <si>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</si>
  <si>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</si>
  <si>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</si>
  <si>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</si>
  <si>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</si>
  <si>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</si>
  <si>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</si>
  <si>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</si>
  <si>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</si>
  <si>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</si>
  <si>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</si>
  <si>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</si>
  <si>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</si>
  <si>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</si>
  <si>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</si>
  <si>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</si>
  <si>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</si>
  <si>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</si>
  <si>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</si>
  <si>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</si>
  <si>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</si>
  <si>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</si>
  <si>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</si>
  <si>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</si>
  <si>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</si>
  <si>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</si>
  <si>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</si>
  <si>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</si>
  <si>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</si>
  <si>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</si>
  <si>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</si>
  <si>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</si>
  <si>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</si>
  <si>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</si>
  <si>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</si>
  <si>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</si>
  <si>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</si>
  <si>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</si>
  <si>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</si>
  <si>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</si>
  <si>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</si>
  <si>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</si>
  <si>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</si>
  <si>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</si>
  <si>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</si>
  <si>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</si>
  <si>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</si>
  <si>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</si>
  <si>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</si>
  <si>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</si>
  <si>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</si>
  <si>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</si>
  <si>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</si>
  <si>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</si>
  <si>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</si>
  <si>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</si>
  <si>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</si>
  <si>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</si>
  <si>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</si>
  <si>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</si>
  <si>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</si>
  <si>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</si>
  <si>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</si>
  <si>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</si>
  <si>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</si>
  <si>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</si>
  <si>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</si>
  <si>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</si>
  <si>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</si>
  <si>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</si>
  <si>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</si>
  <si>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</si>
  <si>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</si>
  <si>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</si>
  <si>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</si>
  <si>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</si>
  <si>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</si>
  <si>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</si>
  <si>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</si>
  <si>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</si>
  <si>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</si>
  <si>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</si>
  <si>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</si>
  <si>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</si>
  <si>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</si>
  <si>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</si>
  <si>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</si>
  <si>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</si>
  <si>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</si>
  <si>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</si>
  <si>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</si>
  <si>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</si>
  <si>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</si>
  <si>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</si>
  <si>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</si>
  <si>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</si>
  <si>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</si>
  <si>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</si>
  <si>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</si>
  <si>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</si>
  <si>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</si>
  <si>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</si>
  <si>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</si>
  <si>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</si>
  <si>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</si>
  <si>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</si>
  <si>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</si>
  <si>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</si>
  <si>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</si>
  <si>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</si>
  <si>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</si>
  <si>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</si>
  <si>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</si>
  <si>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</si>
  <si>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</si>
  <si>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</si>
  <si>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</si>
  <si>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</si>
  <si>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</si>
  <si>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</si>
  <si>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</si>
  <si>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</si>
  <si>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</si>
  <si>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</si>
  <si>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</si>
  <si>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</si>
  <si>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</si>
  <si>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</si>
  <si>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</si>
  <si>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</si>
  <si>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</si>
  <si>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</si>
  <si>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</si>
  <si>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</si>
  <si>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</si>
  <si>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</si>
  <si>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</si>
  <si>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</si>
  <si>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</si>
  <si>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</si>
  <si>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</si>
  <si>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</si>
  <si>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</si>
  <si>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</si>
  <si>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</si>
  <si>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</si>
  <si>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</si>
  <si>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</si>
  <si>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</si>
  <si>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</si>
  <si>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</si>
  <si>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</si>
  <si>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</si>
  <si>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</si>
  <si>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</si>
  <si>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</si>
  <si>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</si>
  <si>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</si>
  <si>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</si>
  <si>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</si>
  <si>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</si>
  <si>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</si>
  <si>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</si>
  <si>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</si>
  <si>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</si>
  <si>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</si>
  <si>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</si>
  <si>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</si>
  <si>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</si>
  <si>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</si>
  <si>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</si>
  <si>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</si>
  <si>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</si>
  <si>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</si>
  <si>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</si>
  <si>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</si>
  <si>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</si>
  <si>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</si>
  <si>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</si>
  <si>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</si>
  <si>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</si>
  <si>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</si>
  <si>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</si>
  <si>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</si>
  <si>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</si>
  <si>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</si>
  <si>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</si>
  <si>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</si>
  <si>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</si>
  <si>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</si>
  <si>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</si>
  <si>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</si>
  <si>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</si>
  <si>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</si>
  <si>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</si>
  <si>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</si>
  <si>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</si>
  <si>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</si>
  <si>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</si>
  <si>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</si>
  <si>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</si>
  <si>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</si>
  <si>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</si>
  <si>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</si>
  <si>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</si>
  <si>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</si>
  <si>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</si>
  <si>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</si>
  <si>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</si>
  <si>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</si>
  <si>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</si>
  <si>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</si>
  <si>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</si>
  <si>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</si>
  <si>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</si>
  <si>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</si>
  <si>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</si>
  <si>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</si>
  <si>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</si>
  <si>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</si>
  <si>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</si>
  <si>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</si>
  <si>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</si>
  <si>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</si>
  <si>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</si>
  <si>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</si>
  <si>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</si>
  <si>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</si>
  <si>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</si>
  <si>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</si>
  <si>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</si>
  <si>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</si>
  <si>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</si>
  <si>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</si>
  <si>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</si>
  <si>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</si>
  <si>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</si>
  <si>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</si>
  <si>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</si>
  <si>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</si>
  <si>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</si>
  <si>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</si>
  <si>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</si>
  <si>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</si>
  <si>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</si>
  <si>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</si>
  <si>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</si>
  <si>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</si>
  <si>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</si>
  <si>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</si>
  <si>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</si>
  <si>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</si>
  <si>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</si>
  <si>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</si>
  <si>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</si>
  <si>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</si>
  <si>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</si>
  <si>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</si>
  <si>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</si>
  <si>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</si>
  <si>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</si>
  <si>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</si>
  <si>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</si>
  <si>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</si>
  <si>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</si>
  <si>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</si>
  <si>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</si>
  <si>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</si>
  <si>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</si>
  <si>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</si>
  <si>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</si>
  <si>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</si>
  <si>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</si>
  <si>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</si>
  <si>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</si>
  <si>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</si>
  <si>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</si>
  <si>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</si>
  <si>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</si>
  <si>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</si>
  <si>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</si>
  <si>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</si>
  <si>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</si>
  <si>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</si>
  <si>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</si>
  <si>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</si>
  <si>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</si>
  <si>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</si>
  <si>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</si>
  <si>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</si>
  <si>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</si>
  <si>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</si>
  <si>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</si>
  <si>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</si>
  <si>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</si>
  <si>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</si>
  <si>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</si>
  <si>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</si>
  <si>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</si>
  <si>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</si>
  <si>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</si>
  <si>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</si>
  <si>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</si>
  <si>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</si>
  <si>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</si>
  <si>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</si>
  <si>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</si>
  <si>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</si>
  <si>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</si>
  <si>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</si>
  <si>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</si>
  <si>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</si>
  <si>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</si>
  <si>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</si>
  <si>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</si>
  <si>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</si>
  <si>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</si>
  <si>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</si>
  <si>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</si>
  <si>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</si>
  <si>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</si>
  <si>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</si>
  <si>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</si>
  <si>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</si>
  <si>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</si>
  <si>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</si>
  <si>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</si>
  <si>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</si>
  <si>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</si>
  <si>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</si>
  <si>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</si>
  <si>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</si>
  <si>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</si>
  <si>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</si>
  <si>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</si>
  <si>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</si>
  <si>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</si>
  <si>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</si>
  <si>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</si>
  <si>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</si>
  <si>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</si>
  <si>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</si>
  <si>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</si>
  <si>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</si>
  <si>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</si>
  <si>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</si>
  <si>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</si>
  <si>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</si>
  <si>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</si>
  <si>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</si>
  <si>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</si>
  <si>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</si>
  <si>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</si>
  <si>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</si>
  <si>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</si>
  <si>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</si>
  <si>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</si>
  <si>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</si>
  <si>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</si>
  <si>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</si>
  <si>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</si>
  <si>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</si>
  <si>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</si>
  <si>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</si>
  <si>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</si>
  <si>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</si>
  <si>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</si>
  <si>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</si>
  <si>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</si>
  <si>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</si>
  <si>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</si>
  <si>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</si>
  <si>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</si>
  <si>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</si>
  <si>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</si>
  <si>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</si>
  <si>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</si>
  <si>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</si>
  <si>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</si>
  <si>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</si>
  <si>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</si>
  <si>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</si>
  <si>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</si>
  <si>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</si>
  <si>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</si>
  <si>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</si>
  <si>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</si>
  <si>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</si>
  <si>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</si>
  <si>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</si>
  <si>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</si>
  <si>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</si>
  <si>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</si>
  <si>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</si>
  <si>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</si>
  <si>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</si>
  <si>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</si>
  <si>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</si>
  <si>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</si>
  <si>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</si>
  <si>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</si>
  <si>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</si>
  <si>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</si>
  <si>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</si>
  <si>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</si>
  <si>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</si>
  <si>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</si>
  <si>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</si>
  <si>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</si>
  <si>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</si>
  <si>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</si>
  <si>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</si>
  <si>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</si>
  <si>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</si>
  <si>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</si>
  <si>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</si>
  <si>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</si>
  <si>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</si>
  <si>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</si>
  <si>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</si>
  <si>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</si>
  <si>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</si>
  <si>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</si>
  <si>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</si>
  <si>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</si>
  <si>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</si>
  <si>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</si>
  <si>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</si>
  <si>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</si>
  <si>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</si>
  <si>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</si>
  <si>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</si>
  <si>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</si>
  <si>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</si>
  <si>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</si>
  <si>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</si>
  <si>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</si>
  <si>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</si>
  <si>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</si>
  <si>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</si>
  <si>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</si>
  <si>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</si>
  <si>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</si>
  <si>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</si>
  <si>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</si>
  <si>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</si>
  <si>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</si>
  <si>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</si>
  <si>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</si>
  <si>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</si>
  <si>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</si>
  <si>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</si>
  <si>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</si>
  <si>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</si>
  <si>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</si>
  <si>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</si>
  <si>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</si>
  <si>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</si>
  <si>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</si>
  <si>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</si>
  <si>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</si>
  <si>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</si>
  <si>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</si>
  <si>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</si>
  <si>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</si>
  <si>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</si>
  <si>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</si>
  <si>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</si>
  <si>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</si>
  <si>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</si>
  <si>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</si>
  <si>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</si>
  <si>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</si>
  <si>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</si>
  <si>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</si>
  <si>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</si>
  <si>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</si>
  <si>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</si>
  <si>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</si>
  <si>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</si>
  <si>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</si>
  <si>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</si>
  <si>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</si>
  <si>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</si>
  <si>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</si>
  <si>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</si>
  <si>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</si>
  <si>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</si>
  <si>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</si>
  <si>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</si>
  <si>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</si>
  <si>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</si>
  <si>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</si>
  <si>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</si>
  <si>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</si>
  <si>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</si>
  <si>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</si>
  <si>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</si>
  <si>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</si>
  <si>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</si>
  <si>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</si>
  <si>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</si>
  <si>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</si>
  <si>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</si>
  <si>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</si>
  <si>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</si>
  <si>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</si>
  <si>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</si>
  <si>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</si>
  <si>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</si>
  <si>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</si>
  <si>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</si>
  <si>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</si>
  <si>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</si>
  <si>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</si>
  <si>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</si>
  <si>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</si>
  <si>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</si>
  <si>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</si>
  <si>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</si>
  <si>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</si>
  <si>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</si>
  <si>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</si>
  <si>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</si>
  <si>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</si>
  <si>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</si>
  <si>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</si>
  <si>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</si>
  <si>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</si>
  <si>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</si>
  <si>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</si>
  <si>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</si>
  <si>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</si>
  <si>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</si>
  <si>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</si>
  <si>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</si>
  <si>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</si>
  <si>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</si>
  <si>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</si>
  <si>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</si>
  <si>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</si>
  <si>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</si>
  <si>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</si>
  <si>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</si>
  <si>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</si>
  <si>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</si>
  <si>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</si>
  <si>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</si>
  <si>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</si>
  <si>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</si>
  <si>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</si>
  <si>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</si>
  <si>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</si>
  <si>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</si>
  <si>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</si>
  <si>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</si>
  <si>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</si>
  <si>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</si>
  <si>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</si>
  <si>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</si>
  <si>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</si>
  <si>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</si>
  <si>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</si>
  <si>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</si>
  <si>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</si>
  <si>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</si>
  <si>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</si>
  <si>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</si>
  <si>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</si>
  <si>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</si>
  <si>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</si>
  <si>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</si>
  <si>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</si>
  <si>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</si>
  <si>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</si>
  <si>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</si>
  <si>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</si>
  <si>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</si>
  <si>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</si>
  <si>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</si>
  <si>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</si>
  <si>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</si>
  <si>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</si>
  <si>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</si>
  <si>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</si>
  <si>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</si>
  <si>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</si>
  <si>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</si>
  <si>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</si>
  <si>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</si>
  <si>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</si>
  <si>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</si>
  <si>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</si>
  <si>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</si>
  <si>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</si>
  <si>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</si>
  <si>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</si>
  <si>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</si>
  <si>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</si>
  <si>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</si>
  <si>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</si>
  <si>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</si>
  <si>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</si>
  <si>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</si>
  <si>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</si>
  <si>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</si>
  <si>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</si>
  <si>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</si>
  <si>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</si>
  <si>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</si>
  <si>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</si>
  <si>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</si>
  <si>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</si>
  <si>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</si>
  <si>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</si>
  <si>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</si>
  <si>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</si>
  <si>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</si>
  <si>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</si>
  <si>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</si>
  <si>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</si>
  <si>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</si>
  <si>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</si>
  <si>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</si>
  <si>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</si>
  <si>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</si>
  <si>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</si>
  <si>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</si>
  <si>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</si>
  <si>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</si>
  <si>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</si>
  <si>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</si>
  <si>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</si>
  <si>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</si>
  <si>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</si>
  <si>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</si>
  <si>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</si>
  <si>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</si>
  <si>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</si>
  <si>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</si>
  <si>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</si>
  <si>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</si>
  <si>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</si>
  <si>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</si>
  <si>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</si>
  <si>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</si>
  <si>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</si>
  <si>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</si>
  <si>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</si>
  <si>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</si>
  <si>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</si>
  <si>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</si>
  <si>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</si>
  <si>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</si>
  <si>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</si>
  <si>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</si>
  <si>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</si>
  <si>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</si>
  <si>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</si>
  <si>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</si>
  <si>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</si>
  <si>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</si>
  <si>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</si>
  <si>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</si>
  <si>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</si>
  <si>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</si>
  <si>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</si>
  <si>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</si>
  <si>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</si>
  <si>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</si>
  <si>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</si>
  <si>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</si>
  <si>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</si>
  <si>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</si>
  <si>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</si>
  <si>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</si>
  <si>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</si>
  <si>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</si>
  <si>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</si>
  <si>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</si>
  <si>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</si>
  <si>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</si>
  <si>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</si>
  <si>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</si>
  <si>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</si>
  <si>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</si>
  <si>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</si>
  <si>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</si>
  <si>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</si>
  <si>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</si>
  <si>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</si>
  <si>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</si>
  <si>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</si>
  <si>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</si>
  <si>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</si>
  <si>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</si>
  <si>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</si>
  <si>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</si>
  <si>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</si>
  <si>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</si>
  <si>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</si>
  <si>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</si>
  <si>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</si>
  <si>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</si>
  <si>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</si>
  <si>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</si>
  <si>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</si>
  <si>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</si>
  <si>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</si>
  <si>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</si>
  <si>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</si>
  <si>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</si>
  <si>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</si>
  <si>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</si>
  <si>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</si>
  <si>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</si>
  <si>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</si>
  <si>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</si>
  <si>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</si>
  <si>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</si>
  <si>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</si>
  <si>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</si>
  <si>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</si>
  <si>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</si>
  <si>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</si>
  <si>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</si>
  <si>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</si>
  <si>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</si>
  <si>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</si>
  <si>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</si>
  <si>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</si>
  <si>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</si>
  <si>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</si>
  <si>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</si>
  <si>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</si>
  <si>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</si>
  <si>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</si>
  <si>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</si>
  <si>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</si>
  <si>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</si>
  <si>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</si>
  <si>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</si>
  <si>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</si>
  <si>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</si>
  <si>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</si>
  <si>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</si>
  <si>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</si>
  <si>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</si>
  <si>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</si>
  <si>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</si>
  <si>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</si>
  <si>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</si>
  <si>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</si>
  <si>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</si>
  <si>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</si>
  <si>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</si>
  <si>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</si>
  <si>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</si>
  <si>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</si>
  <si>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</si>
  <si>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</si>
  <si>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</si>
  <si>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</si>
  <si>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</si>
  <si>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</si>
  <si>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</si>
  <si>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</si>
  <si>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</si>
  <si>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</si>
  <si>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</si>
  <si>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</si>
  <si>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</si>
  <si>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</si>
  <si>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</si>
  <si>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</si>
  <si>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</si>
  <si>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</si>
  <si>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</si>
  <si>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</si>
  <si>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</si>
  <si>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</si>
  <si>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</si>
  <si>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</si>
  <si>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</si>
  <si>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</si>
  <si>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</si>
  <si>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</si>
  <si>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</si>
  <si>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</si>
  <si>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</si>
  <si>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</si>
  <si>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</si>
  <si>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</si>
  <si>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</si>
  <si>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</si>
  <si>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</si>
  <si>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</si>
  <si>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</si>
  <si>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</si>
  <si>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</si>
  <si>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</si>
  <si>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</si>
  <si>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</si>
  <si>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</si>
  <si>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</si>
  <si>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</si>
  <si>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</si>
  <si>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</si>
  <si>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</si>
  <si>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</si>
  <si>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</si>
  <si>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</si>
  <si>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</si>
  <si>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</si>
  <si>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</si>
  <si>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</si>
  <si>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</si>
  <si>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</si>
  <si>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</si>
  <si>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</si>
  <si>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</si>
  <si>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</si>
  <si>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</si>
  <si>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</si>
  <si>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</si>
  <si>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</si>
  <si>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</si>
  <si>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</si>
  <si>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</si>
  <si>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</si>
  <si>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</si>
  <si>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</si>
  <si>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</si>
  <si>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</si>
  <si>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</si>
  <si>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</si>
  <si>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</si>
  <si>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</si>
  <si>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</si>
  <si>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</si>
  <si>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</si>
  <si>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</si>
  <si>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</si>
  <si>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</si>
  <si>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</si>
  <si>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</si>
  <si>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</si>
  <si>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</si>
  <si>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</si>
  <si>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</si>
  <si>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</si>
  <si>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</si>
  <si>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</si>
  <si>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</si>
  <si>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</si>
  <si>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</si>
  <si>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</si>
  <si>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</si>
  <si>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</si>
  <si>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</si>
  <si>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</si>
  <si>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</si>
  <si>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</si>
  <si>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</si>
  <si>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</si>
  <si>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</si>
  <si>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</si>
  <si>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</si>
  <si>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</si>
  <si>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</si>
  <si>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</si>
  <si>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</si>
  <si>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</si>
  <si>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</si>
  <si>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</si>
  <si>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</si>
  <si>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</si>
  <si>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</si>
  <si>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</si>
  <si>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</si>
  <si>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</si>
  <si>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</si>
  <si>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</si>
  <si>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</si>
  <si>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</si>
  <si>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</si>
  <si>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</si>
  <si>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</si>
  <si>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</si>
  <si>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</si>
  <si>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</si>
  <si>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</si>
  <si>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</si>
  <si>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</si>
  <si>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</si>
  <si>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</si>
  <si>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</si>
  <si>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</si>
  <si>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</si>
  <si>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</si>
  <si>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</si>
  <si>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</si>
  <si>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</si>
  <si>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</si>
  <si>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</si>
  <si>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</si>
  <si>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</si>
  <si>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</si>
  <si>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</si>
  <si>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</si>
  <si>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</si>
  <si>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</si>
  <si>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</si>
  <si>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</si>
  <si>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</si>
  <si>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</si>
  <si>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</si>
  <si>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</si>
  <si>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</si>
  <si>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</si>
  <si>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</si>
  <si>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</si>
  <si>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</si>
  <si>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</si>
  <si>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</si>
  <si>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</si>
  <si>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</si>
  <si>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</si>
  <si>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</si>
  <si>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</si>
  <si>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</si>
  <si>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</si>
  <si>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</si>
  <si>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</si>
  <si>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</si>
  <si>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</si>
  <si>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</si>
  <si>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</si>
  <si>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</si>
  <si>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</si>
  <si>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</si>
  <si>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</si>
  <si>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</si>
  <si>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</si>
  <si>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</si>
  <si>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</si>
  <si>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</si>
  <si>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</si>
  <si>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</si>
  <si>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</si>
  <si>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</si>
  <si>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</si>
  <si>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</si>
  <si>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</si>
  <si>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</si>
  <si>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</si>
  <si>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</si>
  <si>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</si>
  <si>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</si>
  <si>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</si>
  <si>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</si>
  <si>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</si>
  <si>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</si>
  <si>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</si>
  <si>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</si>
  <si>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</si>
  <si>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</si>
  <si>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</si>
  <si>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</si>
  <si>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</si>
  <si>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</si>
  <si>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</si>
  <si>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</si>
  <si>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</si>
  <si>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</si>
  <si>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</si>
  <si>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</si>
  <si>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</si>
  <si>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</si>
  <si>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</si>
  <si>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</si>
  <si>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</si>
  <si>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</si>
  <si>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</si>
  <si>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</si>
  <si>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</si>
  <si>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</si>
  <si>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</si>
  <si>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</si>
  <si>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</si>
  <si>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</si>
  <si>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</si>
  <si>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</si>
  <si>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</si>
  <si>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</si>
  <si>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</si>
  <si>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</si>
  <si>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</si>
  <si>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</si>
  <si>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</si>
  <si>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</si>
  <si>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</si>
  <si>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</si>
  <si>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</si>
  <si>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</si>
  <si>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</si>
  <si>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</si>
  <si>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</si>
  <si>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</si>
  <si>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</si>
  <si>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</si>
  <si>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</si>
  <si>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</si>
  <si>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</si>
  <si>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</si>
  <si>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</si>
  <si>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</si>
  <si>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</si>
  <si>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</si>
  <si>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</si>
  <si>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</si>
  <si>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</si>
  <si>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</si>
  <si>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</si>
  <si>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</si>
  <si>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</si>
  <si>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</si>
  <si>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</si>
  <si>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</si>
  <si>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</si>
  <si>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</si>
  <si>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</si>
  <si>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</si>
  <si>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</si>
  <si>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</si>
  <si>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</si>
  <si>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</si>
  <si>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</si>
  <si>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</si>
  <si>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</si>
  <si>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</si>
  <si>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</si>
  <si>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</si>
  <si>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</si>
  <si>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</si>
  <si>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</si>
  <si>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</si>
  <si>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</si>
  <si>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</si>
  <si>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</si>
  <si>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</si>
  <si>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</si>
  <si>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</si>
  <si>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</si>
  <si>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</si>
  <si>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</si>
  <si>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</si>
  <si>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</si>
  <si>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</si>
  <si>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</si>
  <si>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</si>
  <si>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</si>
  <si>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</si>
  <si>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</si>
  <si>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</si>
  <si>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</si>
  <si>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</si>
  <si>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</si>
  <si>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</si>
  <si>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</si>
  <si>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</si>
  <si>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</si>
  <si>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</si>
  <si>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</si>
  <si>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</si>
  <si>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</si>
  <si>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</si>
  <si>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</si>
  <si>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</si>
  <si>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</si>
  <si>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</si>
  <si>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</si>
  <si>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</si>
  <si>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</si>
  <si>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</si>
  <si>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</si>
  <si>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</si>
  <si>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</si>
  <si>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</si>
  <si>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</si>
  <si>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</si>
  <si>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</si>
  <si>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</si>
  <si>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</si>
  <si>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</si>
  <si>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</si>
  <si>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</si>
  <si>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</si>
  <si>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</si>
  <si>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</si>
  <si>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</si>
  <si>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</si>
  <si>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</si>
  <si>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</si>
  <si>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</si>
  <si>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</si>
  <si>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</si>
  <si>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</si>
  <si>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</si>
  <si>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</si>
  <si>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</si>
  <si>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</si>
  <si>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</si>
  <si>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</si>
  <si>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</si>
  <si>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</si>
  <si>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</si>
  <si>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</si>
  <si>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</si>
  <si>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</si>
  <si>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</si>
  <si>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</si>
  <si>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</si>
  <si>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</si>
  <si>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</si>
  <si>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</si>
  <si>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</si>
  <si>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</si>
  <si>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</si>
  <si>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</si>
  <si>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</si>
  <si>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</si>
  <si>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</si>
  <si>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</si>
  <si>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</si>
  <si>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</si>
  <si>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</si>
  <si>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</si>
  <si>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</si>
  <si>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</si>
  <si>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</si>
  <si>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</si>
  <si>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</si>
  <si>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</si>
  <si>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</si>
  <si>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</si>
  <si>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</si>
  <si>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</si>
  <si>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</si>
  <si>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</si>
  <si>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</si>
  <si>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</si>
  <si>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</si>
  <si>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</si>
  <si>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</si>
  <si>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</si>
  <si>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</si>
  <si>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</si>
  <si>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</si>
  <si>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</si>
  <si>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</si>
  <si>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</si>
  <si>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</si>
  <si>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</si>
  <si>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</si>
  <si>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</si>
  <si>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</si>
  <si>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</si>
  <si>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</si>
  <si>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</si>
  <si>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</si>
  <si>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</si>
  <si>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</si>
  <si>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</si>
  <si>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</si>
  <si>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</si>
  <si>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</si>
  <si>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</si>
  <si>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</si>
  <si>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</si>
  <si>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</si>
  <si>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</si>
  <si>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</si>
  <si>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</si>
  <si>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</si>
  <si>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</si>
  <si>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</si>
  <si>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</si>
  <si>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</si>
  <si>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</si>
  <si>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</si>
  <si>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</si>
  <si>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</si>
  <si>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</si>
  <si>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</si>
  <si>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</si>
  <si>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</si>
  <si>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</si>
  <si>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</si>
  <si>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</si>
  <si>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</si>
  <si>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</si>
  <si>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</si>
  <si>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</si>
  <si>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</si>
  <si>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</si>
  <si>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</si>
  <si>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</si>
  <si>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</si>
  <si>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</si>
  <si>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</si>
  <si>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</si>
  <si>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</si>
  <si>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</si>
  <si>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</si>
  <si>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</si>
  <si>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</si>
  <si>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</si>
  <si>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</si>
  <si>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</si>
  <si>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</si>
  <si>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</si>
  <si>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</si>
  <si>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</si>
  <si>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</si>
  <si>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</si>
  <si>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</si>
  <si>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</si>
  <si>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</si>
  <si>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</si>
  <si>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</si>
  <si>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</si>
  <si>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</si>
  <si>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</si>
  <si>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</si>
  <si>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</si>
  <si>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</si>
  <si>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</si>
  <si>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</si>
  <si>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</si>
  <si>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</si>
  <si>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</si>
  <si>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</si>
  <si>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</si>
  <si>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</si>
  <si>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</si>
  <si>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</si>
  <si>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</si>
  <si>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</si>
  <si>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</si>
  <si>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</si>
  <si>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</si>
  <si>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</si>
  <si>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</si>
  <si>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</si>
  <si>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</si>
  <si>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</si>
  <si>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</si>
  <si>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</si>
  <si>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</si>
  <si>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</si>
  <si>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</si>
  <si>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</si>
  <si>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</si>
  <si>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</si>
  <si>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</si>
  <si>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</si>
  <si>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</si>
  <si>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</si>
  <si>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</si>
  <si>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</si>
  <si>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</si>
  <si>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</si>
  <si>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</si>
  <si>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</si>
  <si>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</si>
  <si>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</si>
  <si>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</si>
  <si>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</si>
  <si>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</si>
  <si>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</si>
  <si>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</si>
  <si>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</si>
  <si>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</si>
  <si>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</si>
  <si>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</si>
  <si>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</si>
  <si>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</si>
  <si>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</si>
  <si>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</si>
  <si>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</si>
  <si>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</si>
  <si>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</si>
  <si>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</si>
  <si>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</si>
  <si>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</si>
  <si>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</si>
  <si>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</si>
  <si>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</si>
  <si>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</si>
  <si>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</si>
  <si>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</si>
  <si>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</si>
  <si>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</si>
  <si>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</si>
  <si>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</si>
  <si>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</si>
  <si>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</si>
  <si>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</si>
  <si>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</si>
  <si>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</si>
  <si>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</si>
  <si>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</si>
  <si>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</si>
  <si>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</si>
  <si>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</si>
  <si>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</si>
  <si>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</si>
  <si>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</si>
  <si>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</si>
  <si>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</si>
  <si>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</si>
  <si>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</si>
  <si>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</si>
  <si>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</si>
  <si>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</si>
  <si>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</si>
  <si>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</si>
  <si>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</si>
  <si>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</si>
  <si>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</si>
  <si>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</si>
  <si>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</si>
  <si>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</si>
  <si>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</si>
  <si>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</si>
  <si>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</si>
  <si>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</si>
  <si>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</si>
  <si>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</si>
  <si>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</si>
  <si>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</si>
  <si>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</si>
  <si>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</si>
  <si>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</si>
  <si>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</si>
  <si>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</si>
  <si>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</si>
  <si>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</si>
  <si>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</si>
  <si>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</si>
  <si>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</si>
  <si>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</si>
  <si>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</si>
  <si>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</si>
  <si>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</si>
  <si>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</si>
  <si>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</si>
  <si>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</si>
  <si>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</si>
  <si>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</si>
  <si>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</si>
  <si>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</si>
  <si>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</si>
  <si>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</si>
  <si>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</si>
  <si>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</si>
  <si>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</si>
  <si>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</si>
  <si>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</si>
  <si>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</si>
  <si>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</si>
  <si>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</si>
  <si>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</si>
  <si>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</si>
  <si>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</si>
  <si>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</si>
  <si>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</si>
  <si>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</si>
  <si>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</si>
  <si>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</si>
  <si>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</si>
  <si>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</si>
  <si>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</si>
  <si>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</si>
  <si>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</si>
  <si>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</si>
  <si>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</si>
  <si>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</si>
  <si>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</si>
  <si>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</si>
  <si>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</si>
  <si>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</si>
  <si>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</si>
  <si>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</si>
  <si>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</si>
  <si>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</si>
  <si>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</si>
  <si>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</si>
  <si>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</si>
  <si>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</si>
  <si>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</si>
  <si>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</si>
  <si>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</si>
  <si>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</si>
  <si>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</si>
  <si>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</si>
  <si>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</si>
  <si>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</si>
  <si>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</si>
  <si>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</si>
  <si>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</si>
  <si>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</si>
  <si>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</si>
  <si>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</si>
  <si>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</si>
  <si>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</si>
  <si>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</si>
  <si>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</si>
  <si>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</si>
  <si>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</si>
  <si>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</si>
  <si>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</si>
  <si>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</si>
  <si>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</si>
  <si>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</si>
  <si>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</si>
  <si>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</si>
  <si>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</si>
  <si>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</si>
  <si>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</si>
  <si>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</si>
  <si>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</si>
  <si>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</si>
  <si>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</si>
  <si>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</si>
  <si>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</si>
  <si>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</si>
  <si>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</si>
  <si>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</si>
  <si>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</si>
  <si>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</si>
  <si>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</si>
  <si>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</si>
  <si>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</si>
  <si>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</si>
  <si>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</si>
  <si>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</si>
  <si>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</si>
  <si>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</si>
  <si>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</si>
  <si>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</si>
  <si>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</si>
  <si>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</si>
  <si>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</si>
  <si>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</si>
  <si>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</si>
  <si>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</si>
  <si>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</si>
  <si>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</si>
  <si>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</si>
  <si>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</si>
  <si>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</si>
  <si>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</si>
  <si>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</si>
  <si>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</si>
  <si>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</si>
  <si>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</si>
  <si>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</si>
  <si>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</si>
  <si>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</si>
  <si>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</si>
  <si>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</si>
  <si>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</si>
  <si>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</si>
  <si>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</si>
  <si>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</si>
  <si>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</si>
  <si>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</si>
  <si>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</si>
  <si>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</si>
  <si>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</si>
  <si>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</si>
  <si>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</si>
  <si>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</si>
  <si>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</si>
  <si>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</si>
  <si>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</si>
  <si>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</si>
  <si>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</si>
  <si>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</si>
  <si>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</si>
  <si>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</si>
  <si>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</si>
  <si>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</si>
  <si>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</si>
  <si>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</si>
  <si>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</si>
  <si>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</si>
  <si>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</si>
  <si>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</si>
  <si>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</si>
  <si>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</si>
  <si>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</si>
  <si>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</si>
  <si>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</si>
  <si>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</si>
  <si>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</si>
  <si>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</si>
  <si>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</si>
  <si>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</si>
  <si>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</si>
  <si>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</si>
  <si>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</si>
  <si>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</si>
  <si>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</si>
  <si>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</si>
  <si>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</si>
  <si>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</si>
  <si>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</si>
  <si>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</si>
  <si>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</si>
  <si>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</si>
  <si>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</si>
  <si>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</si>
  <si>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</si>
  <si>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</si>
  <si>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</si>
  <si>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</si>
  <si>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</si>
  <si>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</si>
  <si>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</si>
  <si>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</si>
  <si>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</si>
  <si>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</si>
  <si>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</si>
  <si>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</si>
  <si>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</si>
  <si>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</si>
  <si>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</si>
  <si>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</si>
  <si>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</si>
  <si>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</si>
  <si>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</si>
  <si>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</si>
  <si>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</si>
  <si>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</si>
  <si>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</si>
  <si>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</si>
  <si>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</si>
  <si>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</si>
  <si>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</si>
  <si>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</si>
  <si>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</si>
  <si>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</si>
  <si>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</si>
  <si>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</si>
  <si>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</si>
  <si>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</si>
  <si>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</si>
  <si>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</si>
  <si>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</si>
  <si>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</si>
  <si>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</si>
  <si>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</si>
  <si>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</si>
  <si>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</si>
  <si>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</si>
  <si>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</si>
  <si>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</si>
  <si>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</si>
  <si>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</si>
  <si>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</si>
  <si>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</si>
  <si>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</si>
  <si>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</si>
  <si>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</si>
  <si>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</si>
  <si>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</si>
  <si>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</si>
  <si>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</si>
  <si>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</si>
  <si>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</si>
  <si>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</si>
  <si>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</si>
  <si>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</si>
  <si>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</si>
  <si>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</si>
  <si>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</si>
  <si>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</si>
  <si>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</si>
  <si>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</si>
  <si>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</si>
  <si>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</si>
  <si>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</si>
  <si>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</si>
  <si>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</si>
  <si>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</si>
  <si>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</si>
  <si>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</si>
  <si>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</si>
  <si>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</si>
  <si>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</si>
  <si>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</si>
  <si>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</si>
  <si>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</si>
  <si>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</si>
  <si>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</si>
  <si>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</si>
  <si>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</si>
  <si>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</si>
  <si>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</si>
  <si>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</si>
  <si>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</si>
  <si>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</si>
  <si>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</si>
  <si>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</si>
  <si>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</si>
  <si>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</si>
  <si>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</si>
  <si>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</si>
  <si>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</si>
  <si>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</si>
  <si>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</si>
  <si>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</si>
  <si>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</si>
  <si>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</si>
  <si>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</si>
  <si>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</si>
  <si>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</si>
  <si>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</si>
  <si>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</si>
  <si>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</si>
  <si>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</si>
  <si>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</si>
  <si>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</si>
  <si>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</si>
  <si>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</si>
  <si>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</si>
  <si>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</si>
  <si>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</si>
  <si>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</si>
  <si>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</si>
  <si>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</si>
  <si>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</si>
  <si>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</si>
  <si>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</si>
  <si>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</si>
  <si>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</si>
  <si>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</si>
  <si>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</si>
  <si>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</si>
  <si>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</si>
  <si>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</si>
  <si>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</si>
  <si>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</si>
  <si>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</si>
  <si>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</si>
  <si>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</si>
  <si>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</si>
  <si>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</si>
  <si>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</si>
  <si>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</si>
  <si>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</si>
  <si>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</si>
  <si>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</si>
  <si>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</si>
  <si>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</si>
  <si>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</si>
  <si>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</si>
  <si>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</si>
  <si>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</si>
  <si>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</si>
  <si>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</si>
  <si>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</si>
  <si>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</si>
  <si>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</si>
  <si>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</si>
  <si>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</si>
  <si>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</si>
  <si>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</si>
  <si>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</si>
  <si>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</si>
  <si>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</si>
  <si>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</si>
  <si>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</si>
  <si>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</si>
  <si>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</si>
  <si>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</si>
  <si>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</si>
  <si>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</si>
  <si>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</si>
  <si>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</si>
  <si>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</si>
  <si>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</si>
  <si>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</si>
  <si>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</si>
  <si>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</si>
  <si>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</si>
  <si>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</si>
  <si>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</si>
  <si>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</si>
  <si>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</si>
  <si>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</si>
  <si>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</si>
  <si>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</si>
  <si>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</si>
  <si>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</si>
  <si>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</si>
  <si>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</si>
  <si>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</si>
  <si>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</si>
  <si>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</si>
  <si>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</si>
  <si>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</si>
  <si>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</si>
  <si>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</si>
  <si>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</si>
  <si>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</si>
  <si>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</si>
  <si>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</si>
  <si>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</si>
  <si>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</si>
  <si>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</si>
  <si>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</si>
  <si>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</si>
  <si>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</si>
  <si>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</si>
  <si>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</si>
  <si>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</si>
  <si>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</si>
  <si>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</si>
  <si>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</si>
  <si>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</si>
  <si>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</si>
  <si>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</si>
  <si>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</si>
  <si>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</si>
  <si>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</si>
  <si>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</si>
  <si>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</si>
  <si>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</si>
  <si>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</si>
  <si>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</si>
  <si>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</si>
  <si>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</si>
  <si>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</si>
  <si>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</si>
  <si>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</si>
  <si>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</si>
  <si>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</si>
  <si>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</si>
  <si>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</si>
  <si>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</si>
  <si>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</si>
  <si>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</si>
  <si>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</si>
  <si>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</si>
  <si>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</si>
  <si>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</si>
  <si>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</si>
  <si>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</si>
  <si>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</si>
  <si>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</si>
  <si>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</si>
  <si>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</si>
  <si>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</si>
  <si>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</si>
  <si>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</si>
  <si>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</si>
  <si>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</si>
  <si>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</si>
  <si>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</si>
  <si>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</si>
  <si>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</si>
  <si>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</si>
  <si>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</si>
  <si>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</si>
  <si>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</si>
  <si>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</si>
  <si>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</si>
  <si>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</si>
  <si>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</si>
  <si>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</si>
  <si>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</si>
  <si>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</si>
  <si>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</si>
  <si>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</si>
  <si>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</si>
  <si>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</si>
  <si>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</si>
  <si>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</si>
  <si>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</si>
  <si>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</si>
  <si>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</si>
  <si>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</si>
  <si>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</si>
  <si>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</si>
  <si>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</si>
  <si>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</si>
  <si>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</si>
  <si>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</si>
  <si>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</si>
  <si>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</si>
  <si>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</si>
  <si>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</si>
  <si>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</si>
  <si>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</si>
  <si>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</si>
  <si>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</si>
  <si>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</si>
  <si>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</si>
  <si>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</si>
  <si>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</si>
  <si>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</si>
  <si>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</si>
  <si>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</si>
  <si>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</si>
  <si>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</si>
  <si>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</si>
  <si>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</si>
  <si>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</si>
  <si>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</si>
  <si>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</si>
  <si>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</si>
  <si>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</si>
  <si>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</si>
  <si>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</si>
  <si>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</si>
  <si>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</si>
  <si>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</si>
  <si>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</si>
  <si>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</si>
  <si>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</si>
  <si>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</si>
  <si>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</si>
  <si>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</si>
  <si>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</si>
  <si>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</si>
  <si>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</si>
  <si>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</si>
  <si>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</si>
  <si>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</si>
  <si>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</si>
  <si>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</si>
  <si>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</si>
  <si>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</si>
  <si>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</si>
  <si>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</si>
  <si>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</si>
  <si>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</si>
  <si>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</si>
  <si>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</si>
  <si>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</si>
  <si>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</si>
  <si>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</si>
  <si>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</si>
  <si>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</si>
  <si>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</si>
  <si>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</si>
  <si>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</si>
  <si>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</si>
  <si>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</si>
  <si>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</si>
  <si>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</si>
  <si>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</si>
  <si>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</si>
  <si>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</si>
  <si>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</si>
  <si>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</si>
  <si>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</si>
  <si>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</si>
  <si>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</si>
  <si>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</si>
  <si>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</si>
  <si>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</si>
  <si>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</si>
  <si>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</si>
  <si>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</si>
  <si>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</si>
  <si>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</si>
  <si>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</si>
  <si>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</si>
  <si>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</si>
  <si>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</si>
  <si>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</si>
  <si>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</si>
  <si>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</si>
  <si>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</si>
  <si>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</si>
  <si>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</si>
  <si>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</si>
  <si>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</si>
  <si>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</si>
  <si>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</si>
  <si>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</si>
  <si>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</si>
  <si>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</si>
  <si>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</si>
  <si>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</si>
  <si>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</si>
  <si>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</si>
  <si>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</si>
  <si>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</si>
  <si>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</si>
  <si>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</si>
  <si>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</si>
  <si>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</si>
  <si>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</si>
  <si>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</si>
  <si>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</si>
  <si>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</si>
  <si>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</si>
  <si>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</si>
  <si>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</si>
  <si>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</si>
  <si>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</si>
  <si>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</si>
  <si>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</si>
  <si>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</si>
  <si>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</si>
  <si>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</si>
  <si>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</si>
  <si>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</si>
  <si>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</si>
  <si>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</si>
  <si>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</si>
  <si>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</si>
  <si>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</si>
  <si>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</si>
  <si>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</si>
  <si>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</si>
  <si>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</si>
  <si>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</si>
  <si>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</si>
  <si>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</si>
  <si>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</si>
  <si>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</si>
  <si>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</si>
  <si>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</si>
  <si>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</si>
  <si>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</si>
  <si>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</si>
  <si>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</si>
  <si>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</si>
  <si>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</si>
  <si>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</si>
  <si>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</si>
  <si>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</si>
  <si>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</si>
  <si>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</si>
  <si>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</si>
  <si>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</si>
  <si>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</si>
  <si>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</si>
  <si>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</si>
  <si>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</si>
  <si>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</si>
  <si>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</si>
  <si>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</si>
  <si>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</si>
  <si>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</si>
  <si>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</si>
  <si>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</si>
  <si>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</si>
  <si>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</si>
  <si>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</si>
  <si>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</si>
  <si>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</si>
  <si>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</si>
  <si>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</si>
  <si>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</si>
  <si>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</si>
  <si>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</si>
  <si>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</si>
  <si>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</si>
  <si>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</si>
  <si>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</si>
  <si>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</si>
  <si>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</si>
  <si>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</si>
  <si>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</si>
  <si>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</si>
  <si>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</si>
  <si>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</si>
  <si>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</si>
  <si>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</si>
  <si>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</si>
  <si>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</si>
  <si>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</si>
  <si>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</si>
  <si>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</si>
  <si>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</si>
  <si>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</si>
  <si>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</si>
  <si>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</si>
  <si>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</si>
  <si>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</si>
  <si>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</si>
  <si>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</si>
  <si>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</si>
  <si>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</si>
  <si>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</si>
  <si>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</si>
  <si>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</si>
  <si>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</si>
  <si>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</si>
  <si>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</si>
  <si>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</si>
  <si>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</si>
  <si>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</si>
  <si>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</si>
  <si>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</si>
  <si>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</si>
  <si>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</si>
  <si>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</si>
  <si>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</si>
  <si>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</si>
  <si>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</si>
  <si>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</si>
  <si>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</si>
  <si>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</si>
  <si>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</si>
  <si>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</si>
  <si>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</si>
  <si>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</si>
  <si>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</si>
  <si>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</si>
  <si>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</si>
  <si>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</si>
  <si>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</si>
  <si>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</si>
  <si>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</si>
  <si>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</si>
  <si>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</si>
  <si>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</si>
  <si>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</si>
  <si>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</si>
  <si>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</si>
  <si>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</si>
  <si>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</si>
  <si>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</si>
  <si>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</si>
  <si>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</si>
  <si>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</si>
  <si>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</si>
  <si>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</si>
  <si>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</si>
  <si>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</si>
  <si>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</si>
  <si>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</si>
  <si>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</si>
  <si>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</si>
  <si>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</si>
  <si>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</si>
  <si>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</si>
  <si>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</si>
  <si>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</si>
  <si>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</si>
  <si>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</si>
  <si>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</si>
  <si>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</si>
  <si>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</si>
  <si>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</si>
  <si>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</si>
  <si>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</si>
  <si>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</si>
  <si>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</si>
  <si>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</si>
  <si>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</si>
  <si>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</si>
  <si>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</si>
  <si>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</si>
  <si>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</si>
  <si>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</si>
  <si>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</si>
  <si>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</si>
  <si>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</si>
  <si>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</si>
  <si>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</si>
  <si>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</si>
  <si>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</si>
  <si>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</si>
  <si>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</si>
  <si>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</si>
  <si>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</si>
  <si>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</si>
  <si>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</si>
  <si>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</si>
  <si>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</si>
  <si>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</si>
  <si>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</si>
  <si>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</si>
  <si>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</si>
  <si>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</si>
  <si>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</si>
  <si>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</si>
  <si>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</si>
  <si>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</si>
  <si>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</si>
  <si>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</si>
  <si>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</si>
  <si>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</si>
  <si>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</si>
  <si>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</si>
  <si>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</si>
  <si>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</si>
  <si>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</si>
  <si>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</si>
  <si>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</si>
  <si>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</si>
  <si>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</si>
  <si>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</si>
  <si>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</si>
  <si>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</si>
  <si>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</si>
  <si>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</si>
  <si>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</si>
  <si>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</si>
  <si>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</si>
  <si>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</si>
  <si>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</si>
  <si>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</si>
  <si>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</si>
  <si>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</si>
  <si>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</si>
  <si>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</si>
  <si>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</si>
  <si>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</si>
  <si>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</si>
  <si>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</si>
  <si>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</si>
  <si>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</si>
  <si>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</si>
  <si>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</si>
  <si>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</si>
  <si>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</si>
  <si>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</si>
  <si>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</si>
  <si>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</si>
  <si>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</si>
  <si>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</si>
  <si>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</si>
  <si>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</si>
  <si>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</si>
  <si>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</si>
  <si>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</si>
  <si>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</si>
  <si>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</si>
  <si>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</si>
  <si>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</si>
  <si>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</si>
  <si>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</si>
  <si>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</si>
  <si>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</si>
  <si>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</si>
  <si>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</si>
  <si>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</si>
  <si>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</si>
  <si>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</si>
  <si>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</si>
  <si>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</si>
  <si>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</si>
  <si>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</si>
  <si>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</si>
  <si>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</si>
  <si>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</si>
  <si>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</si>
  <si>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</si>
  <si>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</si>
  <si>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</si>
  <si>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</si>
  <si>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</si>
  <si>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</si>
  <si>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</si>
  <si>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</si>
  <si>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</si>
  <si>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</si>
  <si>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</si>
  <si>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</si>
  <si>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</si>
  <si>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</si>
  <si>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</si>
  <si>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</si>
  <si>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</si>
  <si>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</si>
  <si>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</si>
  <si>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</si>
  <si>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</si>
  <si>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</si>
  <si>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</si>
  <si>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</si>
  <si>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</si>
  <si>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</si>
  <si>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</si>
  <si>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</si>
  <si>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</si>
  <si>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</si>
  <si>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</si>
  <si>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</si>
  <si>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</si>
  <si>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</si>
  <si>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</si>
  <si>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</si>
  <si>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</si>
  <si>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</si>
  <si>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</si>
  <si>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</si>
  <si>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</si>
  <si>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</si>
  <si>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</si>
  <si>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</si>
  <si>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</si>
  <si>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</si>
  <si>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</si>
  <si>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</si>
  <si>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</si>
  <si>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</si>
  <si>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</si>
  <si>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</si>
  <si>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</si>
  <si>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</si>
  <si>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</si>
  <si>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</si>
  <si>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</si>
  <si>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</si>
  <si>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</si>
  <si>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</si>
  <si>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</si>
  <si>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</si>
  <si>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</si>
  <si>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</si>
  <si>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</si>
  <si>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</si>
  <si>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</si>
  <si>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</si>
  <si>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</si>
  <si>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</si>
  <si>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</si>
  <si>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</si>
  <si>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</si>
  <si>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</si>
  <si>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</si>
  <si>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</si>
  <si>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</si>
  <si>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</si>
  <si>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</si>
  <si>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</si>
  <si>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</si>
  <si>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</si>
  <si>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</si>
  <si>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</si>
  <si>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</si>
  <si>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</si>
  <si>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</si>
  <si>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</si>
  <si>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</si>
  <si>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</si>
  <si>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</si>
  <si>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</si>
  <si>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</si>
  <si>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</si>
  <si>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</si>
  <si>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</si>
  <si>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</si>
  <si>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</si>
  <si>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</si>
  <si>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</si>
  <si>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</si>
  <si>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</si>
  <si>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</si>
  <si>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</si>
  <si>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</si>
  <si>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</si>
  <si>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</si>
  <si>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</si>
  <si>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</si>
  <si>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</si>
  <si>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</si>
  <si>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</si>
  <si>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</si>
  <si>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</si>
  <si>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</si>
  <si>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</si>
  <si>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</si>
  <si>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</si>
  <si>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</si>
  <si>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</si>
  <si>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</si>
  <si>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</si>
  <si>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</si>
  <si>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</si>
  <si>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</si>
  <si>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</si>
  <si>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</si>
  <si>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</si>
  <si>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</si>
  <si>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</si>
  <si>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</si>
  <si>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</si>
  <si>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</si>
  <si>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</si>
  <si>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</si>
  <si>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</si>
  <si>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</si>
  <si>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</si>
  <si>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</si>
  <si>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</si>
  <si>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</si>
  <si>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</si>
  <si>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</si>
  <si>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</si>
  <si>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</si>
  <si>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</si>
  <si>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</si>
  <si>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</si>
  <si>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</si>
  <si>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</si>
  <si>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</si>
  <si>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</si>
  <si>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</si>
  <si>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</si>
  <si>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</si>
  <si>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</si>
  <si>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</si>
  <si>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</si>
  <si>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</si>
  <si>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</si>
  <si>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</si>
  <si>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</si>
  <si>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</si>
  <si>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</si>
  <si>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</si>
  <si>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</si>
  <si>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</si>
  <si>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</si>
  <si>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</si>
  <si>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</si>
  <si>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</si>
  <si>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</si>
  <si>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</si>
  <si>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</si>
  <si>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</si>
  <si>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</si>
  <si>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</si>
  <si>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</si>
  <si>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</si>
  <si>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</si>
  <si>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</si>
  <si>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</si>
  <si>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</si>
  <si>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</si>
  <si>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</si>
  <si>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</si>
  <si>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</si>
  <si>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</si>
  <si>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</si>
  <si>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</si>
  <si>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</si>
  <si>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</si>
  <si>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</si>
  <si>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</si>
  <si>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</si>
  <si>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</si>
  <si>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</si>
  <si>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</si>
  <si>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</si>
  <si>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</si>
  <si>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</si>
  <si>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</si>
  <si>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</si>
  <si>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</si>
  <si>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</si>
  <si>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</si>
  <si>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</si>
  <si>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</si>
  <si>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</si>
  <si>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</si>
  <si>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</si>
  <si>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</si>
  <si>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</si>
  <si>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</si>
  <si>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</si>
  <si>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</si>
  <si>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</si>
  <si>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</si>
  <si>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</si>
  <si>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</si>
  <si>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</si>
  <si>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</si>
  <si>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</si>
  <si>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</si>
  <si>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</si>
  <si>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</si>
  <si>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</si>
  <si>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</si>
  <si>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</si>
  <si>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</si>
  <si>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</si>
  <si>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</si>
  <si>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</si>
  <si>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</si>
  <si>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</si>
  <si>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</si>
  <si>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</si>
  <si>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</si>
  <si>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</si>
  <si>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</si>
  <si>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</si>
  <si>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</si>
  <si>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</si>
  <si>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</si>
  <si>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</si>
  <si>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</si>
  <si>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</si>
  <si>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</si>
  <si>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</si>
  <si>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</si>
  <si>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</si>
  <si>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</si>
  <si>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</si>
  <si>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</si>
  <si>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</si>
  <si>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</si>
  <si>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</si>
  <si>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</si>
  <si>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</si>
  <si>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</si>
  <si>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</si>
  <si>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</si>
  <si>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</si>
  <si>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</si>
  <si>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</si>
  <si>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</si>
  <si>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</si>
  <si>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</si>
  <si>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</si>
  <si>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</si>
  <si>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</si>
  <si>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</si>
  <si>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</si>
  <si>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</si>
  <si>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</si>
  <si>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</si>
  <si>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</si>
  <si>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</si>
  <si>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</si>
  <si>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</si>
  <si>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</si>
  <si>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</si>
  <si>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</si>
  <si>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</si>
  <si>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</si>
  <si>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</si>
  <si>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</si>
  <si>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</si>
  <si>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</si>
  <si>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</si>
  <si>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</si>
  <si>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</si>
  <si>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</si>
  <si>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</si>
  <si>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</si>
  <si>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</si>
  <si>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</si>
  <si>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</si>
  <si>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</si>
  <si>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</si>
  <si>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</si>
  <si>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</si>
  <si>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</si>
  <si>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</si>
  <si>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</si>
  <si>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</si>
  <si>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</si>
  <si>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</si>
  <si>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</si>
  <si>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</si>
  <si>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</si>
  <si>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</si>
  <si>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</si>
  <si>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</si>
  <si>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</si>
  <si>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</si>
  <si>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</si>
  <si>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</si>
  <si>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</si>
  <si>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</si>
  <si>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</si>
  <si>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</si>
  <si>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</si>
  <si>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</si>
  <si>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</si>
  <si>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</si>
  <si>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</si>
  <si>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</si>
  <si>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</si>
  <si>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</si>
  <si>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</si>
  <si>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</si>
  <si>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</si>
  <si>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</si>
  <si>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</si>
  <si>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</si>
  <si>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</si>
  <si>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</si>
  <si>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</si>
  <si>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</si>
  <si>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</si>
  <si>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</si>
  <si>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</si>
  <si>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</si>
  <si>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</si>
  <si>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</si>
  <si>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</si>
  <si>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</si>
  <si>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</si>
  <si>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</si>
  <si>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</si>
  <si>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</si>
  <si>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</si>
  <si>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</si>
  <si>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</si>
  <si>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</si>
  <si>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</si>
  <si>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</si>
  <si>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</si>
  <si>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</si>
  <si>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</si>
  <si>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</si>
  <si>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</si>
  <si>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</si>
  <si>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</si>
  <si>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</si>
  <si>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</si>
  <si>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</si>
  <si>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</si>
  <si>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</si>
  <si>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</si>
  <si>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</si>
  <si>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</si>
  <si>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</si>
  <si>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</si>
  <si>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</si>
  <si>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</si>
  <si>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</si>
  <si>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</si>
  <si>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</si>
  <si>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</si>
  <si>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</si>
  <si>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</si>
  <si>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</si>
  <si>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</si>
  <si>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</si>
  <si>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</si>
  <si>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</si>
  <si>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</si>
  <si>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</si>
  <si>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</si>
  <si>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</si>
  <si>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</si>
  <si>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</si>
  <si>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</si>
  <si>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</si>
  <si>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</si>
  <si>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</si>
  <si>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</si>
  <si>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</si>
  <si>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</si>
  <si>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</si>
  <si>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</si>
  <si>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</si>
  <si>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</si>
  <si>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</si>
  <si>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</si>
  <si>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</si>
  <si>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</si>
  <si>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</si>
  <si>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</si>
  <si>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</si>
  <si>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</si>
  <si>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</si>
  <si>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</si>
  <si>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</si>
  <si>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</si>
  <si>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</si>
  <si>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</si>
  <si>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</si>
  <si>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</si>
  <si>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</si>
  <si>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</si>
  <si>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</si>
  <si>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</si>
  <si>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</si>
  <si>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</si>
  <si>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</si>
  <si>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</si>
  <si>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</si>
  <si>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</si>
  <si>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</si>
  <si>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</si>
  <si>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</si>
  <si>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</si>
  <si>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</si>
  <si>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</si>
  <si>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</si>
  <si>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</si>
  <si>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</si>
  <si>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</si>
  <si>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</si>
  <si>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</si>
  <si>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</si>
  <si>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</si>
  <si>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</si>
  <si>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</si>
  <si>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</si>
  <si>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</si>
  <si>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</si>
  <si>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</si>
  <si>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</si>
  <si>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</si>
  <si>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</si>
  <si>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</si>
  <si>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</si>
  <si>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</si>
  <si>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</si>
  <si>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</si>
  <si>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</si>
  <si>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</si>
  <si>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</si>
  <si>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</si>
  <si>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</si>
  <si>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</si>
  <si>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</si>
  <si>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</si>
  <si>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</si>
  <si>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</si>
  <si>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</si>
  <si>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</si>
  <si>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</si>
  <si>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</si>
  <si>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</si>
  <si>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</si>
  <si>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</si>
  <si>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</si>
  <si>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</si>
  <si>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</si>
  <si>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</si>
  <si>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</si>
  <si>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</si>
  <si>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</si>
  <si>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</si>
  <si>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</si>
  <si>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</si>
  <si>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</si>
  <si>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</si>
  <si>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</si>
  <si>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</si>
  <si>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</si>
  <si>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</si>
  <si>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</si>
  <si>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</si>
  <si>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</si>
  <si>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</si>
  <si>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</si>
  <si>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</si>
  <si>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</si>
  <si>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</si>
  <si>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</si>
  <si>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</si>
  <si>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</si>
  <si>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</si>
  <si>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</si>
  <si>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</si>
  <si>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</si>
  <si>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</si>
  <si>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</si>
  <si>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</si>
  <si>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</si>
  <si>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</si>
  <si>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</si>
  <si>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</si>
  <si>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</si>
  <si>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</si>
  <si>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</si>
  <si>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</si>
  <si>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</si>
  <si>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</si>
  <si>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</si>
  <si>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</si>
  <si>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</si>
  <si>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</si>
  <si>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</si>
  <si>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</si>
  <si>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</si>
  <si>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</si>
  <si>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</si>
  <si>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</si>
  <si>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</si>
  <si>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</si>
  <si>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</si>
  <si>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</si>
  <si>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</si>
  <si>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</si>
  <si>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</si>
  <si>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</si>
  <si>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</si>
  <si>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</si>
  <si>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</si>
  <si>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</si>
  <si>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</si>
  <si>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</si>
  <si>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</si>
  <si>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</si>
  <si>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</si>
  <si>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</si>
  <si>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</si>
  <si>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</si>
  <si>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</si>
  <si>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</si>
  <si>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</si>
  <si>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</si>
  <si>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</si>
  <si>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</si>
  <si>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</si>
  <si>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</si>
  <si>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</si>
  <si>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</si>
  <si>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</si>
  <si>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</si>
  <si>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</si>
  <si>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</si>
  <si>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</si>
  <si>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</si>
  <si>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</si>
  <si>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</si>
  <si>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</si>
  <si>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</si>
  <si>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</si>
  <si>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</si>
  <si>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</si>
  <si>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</si>
  <si>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</si>
  <si>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</si>
  <si>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</si>
  <si>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</si>
  <si>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</si>
  <si>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</si>
  <si>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</si>
  <si>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</si>
  <si>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</si>
  <si>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</si>
  <si>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</si>
  <si>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</si>
  <si>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</si>
  <si>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</si>
  <si>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</si>
  <si>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</si>
  <si>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</si>
  <si>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</si>
  <si>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</si>
  <si>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</si>
  <si>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</si>
  <si>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</si>
  <si>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</si>
  <si>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</si>
  <si>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</si>
  <si>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</si>
  <si>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</si>
  <si>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</si>
  <si>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</si>
  <si>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</si>
  <si>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</si>
  <si>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</si>
  <si>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</si>
  <si>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</si>
  <si>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</si>
  <si>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</si>
  <si>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</si>
  <si>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</si>
  <si>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</si>
  <si>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</si>
  <si>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</si>
  <si>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</si>
  <si>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</si>
  <si>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</si>
  <si>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</si>
  <si>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</si>
  <si>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</si>
  <si>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</si>
  <si>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</si>
  <si>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</si>
  <si>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</si>
  <si>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</si>
  <si>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</si>
  <si>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</si>
  <si>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</si>
  <si>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</si>
  <si>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</si>
  <si>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</si>
  <si>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</si>
  <si>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</si>
  <si>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</si>
  <si>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</si>
  <si>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</si>
  <si>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</si>
  <si>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</si>
  <si>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</si>
  <si>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</si>
  <si>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</si>
  <si>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</si>
  <si>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</si>
  <si>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</si>
  <si>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</si>
  <si>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</si>
  <si>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</si>
  <si>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</si>
  <si>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</si>
  <si>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</si>
  <si>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</si>
  <si>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</si>
  <si>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</si>
  <si>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</si>
  <si>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</si>
  <si>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</si>
  <si>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</si>
  <si>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</si>
  <si>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</si>
  <si>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</si>
  <si>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</si>
  <si>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</si>
  <si>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</si>
  <si>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</si>
  <si>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</si>
  <si>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</si>
  <si>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</si>
  <si>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</si>
  <si>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</si>
  <si>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</si>
  <si>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</si>
  <si>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</si>
  <si>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</si>
  <si>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</si>
  <si>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</si>
  <si>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</si>
  <si>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</si>
  <si>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</si>
  <si>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</si>
  <si>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</si>
  <si>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</si>
  <si>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</si>
  <si>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</si>
  <si>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</si>
  <si>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</si>
  <si>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</si>
  <si>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</si>
  <si>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</si>
  <si>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</si>
  <si>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</si>
  <si>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</si>
  <si>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</si>
  <si>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</si>
  <si>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</si>
  <si>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</si>
  <si>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</si>
  <si>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</si>
  <si>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</si>
  <si>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</si>
  <si>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</si>
  <si>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</si>
  <si>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</si>
  <si>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</si>
  <si>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</si>
  <si>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</si>
  <si>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</si>
  <si>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</si>
  <si>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</si>
  <si>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</si>
  <si>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</si>
  <si>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</si>
  <si>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</si>
  <si>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</si>
  <si>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</si>
  <si>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</si>
  <si>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</si>
  <si>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</si>
  <si>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</si>
  <si>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</si>
  <si>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</si>
  <si>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</si>
  <si>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</si>
  <si>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</si>
  <si>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</si>
  <si>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</si>
  <si>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</si>
  <si>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</si>
  <si>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</si>
  <si>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</si>
  <si>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</si>
  <si>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</si>
  <si>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</si>
  <si>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</si>
  <si>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</si>
  <si>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</si>
  <si>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</si>
  <si>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</si>
  <si>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</si>
  <si>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</si>
  <si>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</si>
  <si>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</si>
  <si>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</si>
  <si>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</si>
  <si>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</si>
  <si>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</si>
  <si>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</si>
  <si>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</si>
  <si>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</si>
  <si>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</si>
  <si>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</si>
  <si>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</si>
  <si>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</si>
  <si>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</si>
  <si>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</si>
  <si>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</si>
  <si>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</si>
  <si>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</si>
  <si>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</si>
  <si>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</si>
  <si>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</si>
  <si>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</si>
  <si>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</si>
  <si>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</si>
  <si>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</si>
  <si>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</si>
  <si>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</si>
  <si>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</si>
  <si>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</si>
  <si>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</si>
  <si>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</si>
  <si>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</si>
  <si>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</si>
  <si>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</si>
  <si>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</si>
  <si>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</si>
  <si>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</si>
  <si>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</si>
  <si>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</si>
  <si>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</si>
  <si>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</si>
  <si>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</si>
  <si>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</si>
  <si>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</si>
  <si>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</si>
  <si>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</si>
  <si>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</si>
  <si>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</si>
  <si>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</si>
  <si>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</si>
  <si>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</si>
  <si>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</si>
  <si>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</si>
  <si>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</si>
  <si>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</si>
  <si>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</si>
  <si>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</si>
  <si>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</si>
  <si>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</si>
  <si>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</si>
  <si>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</si>
  <si>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</si>
  <si>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</si>
  <si>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</si>
  <si>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</si>
  <si>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</si>
  <si>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</si>
  <si>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</si>
  <si>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</si>
  <si>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</si>
  <si>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</si>
  <si>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</si>
  <si>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</si>
  <si>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</si>
  <si>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</si>
  <si>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</si>
  <si>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</si>
  <si>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</si>
  <si>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</si>
  <si>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</si>
  <si>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</si>
  <si>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</si>
  <si>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</si>
  <si>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</si>
  <si>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</si>
  <si>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</si>
  <si>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</si>
  <si>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</si>
  <si>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</si>
  <si>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</si>
  <si>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</si>
  <si>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</si>
  <si>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</si>
  <si>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</si>
  <si>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</si>
  <si>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</si>
  <si>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</si>
  <si>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</si>
  <si>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</si>
  <si>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</si>
  <si>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</si>
  <si>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</si>
  <si>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</si>
  <si>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</si>
  <si>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</si>
  <si>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</si>
  <si>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</si>
  <si>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</si>
  <si>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</si>
  <si>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</si>
  <si>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</si>
  <si>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</si>
  <si>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</si>
  <si>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</si>
  <si>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</si>
  <si>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</si>
  <si>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</si>
  <si>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</si>
  <si>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</si>
  <si>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</si>
  <si>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</si>
  <si>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</si>
  <si>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</si>
  <si>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</si>
  <si>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</si>
  <si>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</si>
  <si>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</si>
  <si>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</si>
  <si>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</si>
  <si>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</si>
  <si>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</si>
  <si>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</si>
  <si>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</si>
  <si>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</si>
  <si>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</si>
  <si>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</si>
  <si>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</si>
  <si>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</si>
  <si>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</si>
  <si>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</si>
  <si>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</si>
  <si>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</si>
  <si>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</si>
  <si>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</si>
  <si>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</si>
  <si>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</si>
  <si>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</si>
  <si>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</si>
  <si>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</si>
  <si>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</si>
  <si>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</si>
  <si>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</si>
  <si>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</si>
  <si>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</si>
  <si>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</si>
  <si>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</si>
  <si>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</si>
  <si>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</si>
  <si>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</si>
  <si>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</si>
  <si>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</si>
  <si>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</si>
  <si>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</si>
  <si>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</si>
  <si>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</si>
  <si>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</si>
  <si>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</si>
  <si>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</si>
  <si>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</si>
  <si>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</si>
  <si>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</si>
  <si>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</si>
  <si>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</si>
  <si>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</si>
  <si>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</si>
  <si>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</si>
  <si>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</si>
  <si>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</si>
  <si>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</si>
  <si>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</si>
  <si>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</si>
  <si>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</si>
  <si>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</si>
  <si>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</si>
  <si>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</si>
  <si>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</si>
  <si>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</si>
  <si>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</si>
  <si>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</si>
  <si>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</si>
  <si>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</si>
  <si>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</si>
  <si>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</si>
  <si>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</si>
  <si>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</si>
  <si>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</si>
  <si>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</si>
  <si>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</si>
  <si>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</si>
  <si>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</si>
  <si>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</si>
  <si>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</si>
  <si>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</si>
  <si>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</si>
  <si>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</si>
  <si>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</si>
  <si>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</si>
  <si>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</si>
  <si>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</si>
  <si>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</si>
  <si>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</si>
  <si>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</si>
  <si>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</si>
  <si>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</si>
  <si>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</si>
  <si>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</si>
  <si>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</si>
  <si>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</si>
  <si>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</si>
  <si>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</si>
  <si>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</si>
  <si>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</si>
  <si>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</si>
  <si>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</si>
  <si>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</si>
  <si>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</si>
  <si>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</si>
  <si>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</si>
  <si>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</si>
  <si>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</si>
  <si>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</si>
  <si>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</si>
  <si>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</si>
  <si>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</si>
  <si>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</si>
  <si>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</si>
  <si>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</si>
  <si>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</si>
  <si>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</si>
  <si>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</si>
  <si>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</si>
  <si>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</si>
  <si>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</si>
  <si>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</si>
  <si>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</si>
  <si>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</si>
  <si>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</si>
  <si>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</si>
  <si>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</si>
  <si>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</si>
  <si>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</si>
  <si>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</si>
  <si>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</si>
  <si>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</si>
  <si>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</si>
  <si>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</si>
  <si>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</si>
  <si>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</si>
  <si>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</si>
  <si>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</si>
  <si>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</si>
  <si>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</si>
  <si>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</si>
  <si>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</si>
  <si>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</si>
  <si>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</si>
  <si>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</si>
  <si>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</si>
  <si>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</si>
  <si>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</si>
  <si>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</si>
  <si>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</si>
  <si>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</si>
  <si>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</si>
  <si>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</si>
  <si>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</si>
  <si>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</si>
  <si>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</si>
  <si>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</si>
  <si>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</si>
  <si>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</si>
  <si>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</si>
  <si>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</si>
  <si>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</si>
  <si>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</si>
  <si>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</si>
  <si>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</si>
  <si>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</si>
  <si>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</si>
  <si>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</si>
  <si>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</si>
  <si>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</si>
  <si>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</si>
  <si>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</si>
  <si>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</si>
  <si>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</si>
  <si>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</si>
  <si>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</si>
  <si>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</si>
  <si>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</si>
  <si>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</si>
  <si>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</si>
  <si>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</si>
  <si>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</si>
  <si>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</si>
  <si>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</si>
  <si>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</si>
  <si>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</si>
  <si>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</si>
  <si>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</si>
  <si>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</si>
  <si>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</si>
  <si>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</si>
  <si>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</si>
  <si>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</si>
  <si>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</si>
  <si>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</si>
  <si>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</si>
  <si>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</si>
  <si>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</si>
  <si>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</si>
  <si>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</si>
  <si>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</si>
  <si>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</si>
  <si>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</si>
  <si>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</si>
  <si>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</si>
  <si>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</si>
  <si>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</si>
  <si>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</si>
  <si>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</si>
  <si>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</si>
  <si>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</si>
  <si>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</si>
  <si>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</si>
  <si>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</si>
  <si>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</si>
  <si>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</si>
  <si>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</si>
  <si>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</si>
  <si>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</si>
  <si>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</si>
  <si>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</si>
  <si>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</si>
  <si>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</si>
  <si>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</si>
  <si>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</si>
  <si>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</si>
  <si>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</si>
  <si>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</si>
  <si>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</si>
  <si>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</si>
  <si>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</si>
  <si>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</si>
  <si>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</si>
  <si>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</si>
  <si>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</si>
  <si>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</si>
  <si>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</si>
  <si>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</si>
  <si>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</si>
  <si>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</si>
  <si>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</si>
  <si>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</si>
  <si>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</si>
  <si>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</si>
  <si>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</si>
  <si>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</si>
  <si>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</si>
  <si>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</si>
  <si>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</si>
  <si>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</si>
  <si>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</si>
  <si>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</si>
  <si>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</si>
  <si>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</si>
  <si>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</si>
  <si>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</si>
  <si>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</si>
  <si>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</si>
  <si>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</si>
  <si>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</si>
  <si>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</si>
  <si>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</si>
  <si>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</si>
  <si>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</si>
  <si>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</si>
  <si>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</si>
  <si>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</si>
  <si>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</si>
  <si>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</si>
  <si>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</si>
  <si>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</si>
  <si>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</si>
  <si>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</si>
  <si>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</si>
  <si>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</si>
  <si>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</si>
  <si>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</si>
  <si>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</si>
  <si>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</si>
  <si>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</si>
  <si>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</si>
  <si>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</si>
  <si>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</si>
  <si>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</si>
  <si>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</si>
  <si>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</si>
  <si>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</si>
  <si>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</si>
  <si>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</si>
  <si>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</si>
  <si>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</si>
  <si>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</si>
  <si>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</si>
  <si>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</si>
  <si>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</si>
  <si>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</si>
  <si>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</si>
  <si>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</si>
  <si>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</si>
  <si>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</si>
  <si>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</si>
  <si>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</si>
  <si>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</si>
  <si>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</si>
  <si>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</si>
  <si>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</si>
  <si>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</si>
  <si>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</si>
  <si>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</si>
  <si>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</si>
  <si>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</si>
  <si>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</si>
  <si>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</si>
  <si>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</si>
  <si>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</si>
  <si>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</si>
  <si>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</si>
  <si>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</si>
  <si>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</si>
  <si>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</si>
  <si>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</si>
  <si>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</si>
  <si>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</si>
  <si>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</si>
  <si>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</si>
  <si>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</si>
  <si>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</si>
  <si>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</si>
  <si>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</si>
  <si>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</si>
  <si>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</si>
  <si>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</si>
  <si>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</si>
  <si>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</si>
  <si>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</si>
  <si>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</si>
  <si>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</si>
  <si>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</si>
  <si>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</si>
  <si>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</si>
  <si>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</si>
  <si>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</si>
  <si>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</si>
  <si>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</si>
  <si>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</si>
  <si>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</si>
  <si>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</si>
  <si>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</si>
  <si>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</si>
  <si>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</si>
  <si>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</si>
  <si>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</si>
  <si>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</si>
  <si>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</si>
  <si>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</si>
  <si>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</si>
  <si>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</si>
  <si>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</si>
  <si>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</si>
  <si>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</si>
  <si>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</si>
  <si>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</si>
  <si>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</si>
  <si>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</si>
  <si>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</si>
  <si>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</si>
  <si>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</si>
  <si>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</si>
  <si>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</si>
  <si>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</si>
  <si>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</si>
  <si>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</si>
  <si>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</si>
  <si>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</si>
  <si>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</si>
  <si>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</si>
  <si>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</si>
  <si>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</si>
  <si>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</si>
  <si>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</si>
  <si>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</si>
  <si>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</si>
  <si>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</si>
  <si>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</si>
  <si>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</si>
  <si>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</si>
  <si>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</si>
  <si>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</si>
  <si>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</si>
  <si>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</si>
  <si>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</si>
  <si>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</si>
  <si>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</si>
  <si>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</si>
  <si>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</si>
  <si>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</si>
  <si>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</si>
  <si>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</si>
  <si>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</si>
  <si>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</si>
  <si>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</si>
  <si>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</si>
  <si>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</si>
  <si>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</si>
  <si>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</si>
  <si>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</si>
  <si>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</si>
  <si>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</si>
  <si>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</si>
  <si>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</si>
  <si>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</si>
  <si>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</si>
  <si>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</si>
  <si>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</si>
  <si>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</si>
  <si>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</si>
  <si>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</si>
  <si>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</si>
  <si>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</si>
  <si>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</si>
  <si>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</si>
  <si>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</si>
  <si>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</si>
  <si>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</si>
  <si>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</si>
  <si>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</si>
  <si>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</si>
  <si>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</si>
  <si>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</si>
  <si>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</si>
  <si>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</si>
  <si>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</si>
  <si>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</si>
  <si>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</si>
  <si>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</si>
  <si>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</si>
  <si>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</si>
  <si>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</si>
  <si>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</si>
  <si>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</si>
  <si>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</si>
  <si>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</si>
  <si>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</si>
  <si>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</si>
  <si>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</si>
  <si>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</si>
  <si>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</si>
  <si>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</si>
  <si>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</si>
  <si>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</si>
  <si>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</si>
  <si>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</si>
  <si>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</si>
  <si>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</si>
  <si>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</si>
  <si>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</si>
  <si>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</si>
  <si>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</si>
  <si>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</si>
  <si>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</si>
  <si>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</si>
  <si>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</si>
  <si>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</si>
  <si>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</si>
  <si>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</si>
  <si>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</si>
  <si>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</si>
  <si>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</si>
  <si>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</si>
  <si>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</si>
  <si>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</si>
  <si>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</si>
  <si>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</si>
  <si>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</si>
  <si>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</si>
  <si>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</si>
  <si>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</si>
  <si>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</si>
  <si>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</si>
  <si>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</si>
  <si>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</si>
  <si>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</si>
  <si>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</si>
  <si>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</si>
  <si>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</si>
  <si>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</si>
  <si>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</si>
  <si>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</si>
  <si>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</si>
  <si>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</si>
  <si>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</si>
  <si>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</si>
  <si>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</si>
  <si>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</si>
  <si>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</si>
  <si>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</si>
  <si>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</si>
  <si>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</si>
  <si>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</si>
  <si>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</si>
  <si>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</si>
  <si>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</si>
  <si>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</si>
  <si>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</si>
  <si>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</si>
  <si>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</si>
  <si>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</si>
  <si>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</si>
  <si>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</si>
  <si>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</si>
  <si>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</si>
  <si>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</si>
  <si>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</si>
  <si>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</si>
  <si>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</si>
  <si>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</si>
  <si>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</si>
  <si>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</si>
  <si>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</si>
  <si>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</si>
  <si>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</si>
  <si>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</si>
  <si>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</si>
  <si>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</si>
  <si>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</si>
  <si>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</si>
  <si>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</si>
  <si>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</si>
  <si>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</si>
  <si>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</si>
  <si>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</si>
  <si>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</si>
  <si>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</si>
  <si>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</si>
  <si>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</si>
  <si>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</si>
  <si>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</si>
  <si>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</si>
  <si>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</si>
  <si>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</si>
  <si>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</si>
  <si>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</si>
  <si>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</si>
  <si>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</si>
  <si>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</si>
  <si>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</si>
  <si>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</si>
  <si>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</si>
  <si>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</si>
  <si>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</si>
  <si>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</si>
  <si>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</si>
  <si>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</si>
  <si>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</si>
  <si>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</si>
  <si>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</si>
  <si>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</si>
  <si>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</si>
  <si>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</si>
  <si>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</si>
  <si>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</si>
  <si>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</si>
  <si>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</si>
  <si>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</si>
  <si>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</si>
  <si>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</si>
  <si>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</si>
  <si>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</si>
  <si>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</si>
  <si>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</si>
  <si>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</si>
  <si>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</si>
  <si>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</si>
  <si>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</si>
  <si>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</si>
  <si>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</si>
  <si>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</si>
  <si>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</si>
  <si>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</si>
  <si>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</si>
  <si>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</si>
  <si>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</si>
  <si>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</si>
  <si>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</si>
  <si>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</si>
  <si>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</si>
  <si>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</si>
  <si>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</si>
  <si>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</si>
  <si>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</si>
  <si>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</si>
  <si>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</si>
  <si>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</si>
  <si>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</si>
  <si>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</si>
  <si>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</si>
  <si>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</si>
  <si>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</si>
  <si>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</si>
  <si>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</si>
  <si>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</si>
  <si>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</si>
  <si>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</si>
  <si>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</si>
  <si>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</si>
  <si>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</si>
  <si>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</si>
  <si>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</si>
  <si>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</si>
  <si>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</si>
  <si>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</si>
  <si>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</si>
  <si>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</si>
  <si>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</si>
  <si>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</si>
  <si>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</si>
  <si>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</si>
  <si>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</si>
  <si>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</si>
  <si>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</si>
  <si>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</si>
  <si>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</si>
  <si>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</si>
  <si>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</si>
  <si>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</si>
  <si>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</si>
  <si>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</si>
  <si>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</si>
  <si>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</si>
  <si>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</si>
  <si>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</si>
  <si>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</si>
  <si>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</si>
  <si>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</si>
  <si>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</si>
  <si>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</si>
  <si>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</si>
  <si>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</si>
  <si>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</si>
  <si>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</si>
  <si>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</si>
  <si>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</si>
  <si>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</si>
  <si>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</si>
  <si>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</si>
  <si>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</si>
  <si>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</si>
  <si>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</si>
  <si>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</si>
  <si>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</si>
  <si>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</si>
  <si>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</si>
  <si>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</si>
  <si>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</si>
  <si>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</si>
  <si>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</si>
  <si>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</si>
  <si>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</si>
  <si>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</si>
  <si>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</si>
  <si>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</si>
  <si>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</si>
  <si>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</si>
  <si>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</si>
  <si>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</si>
  <si>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</si>
  <si>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</si>
  <si>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</si>
  <si>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</si>
  <si>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</si>
  <si>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</si>
  <si>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</si>
  <si>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</si>
  <si>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</si>
  <si>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</si>
  <si>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</si>
  <si>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</si>
  <si>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</si>
  <si>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</si>
  <si>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</si>
  <si>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</si>
  <si>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</si>
  <si>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</si>
  <si>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</si>
  <si>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</si>
  <si>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</si>
  <si>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</si>
  <si>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</si>
  <si>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</si>
  <si>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</si>
  <si>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</si>
  <si>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</si>
  <si>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</si>
  <si>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</si>
  <si>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</si>
  <si>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</si>
  <si>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</si>
  <si>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</si>
  <si>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</si>
  <si>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</si>
  <si>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</si>
  <si>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</si>
  <si>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</si>
  <si>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</si>
  <si>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</si>
  <si>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</si>
  <si>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</si>
  <si>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</si>
  <si>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</si>
  <si>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</si>
  <si>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</si>
  <si>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</si>
  <si>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</si>
  <si>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</si>
  <si>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</si>
  <si>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</si>
  <si>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</si>
  <si>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</si>
  <si>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</si>
  <si>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</si>
  <si>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</si>
  <si>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</si>
  <si>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</si>
  <si>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</si>
  <si>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</si>
  <si>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</si>
  <si>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</si>
  <si>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</si>
  <si>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</si>
  <si>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</si>
  <si>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</si>
  <si>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</si>
  <si>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</si>
  <si>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</si>
  <si>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</si>
  <si>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</si>
  <si>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</si>
  <si>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</si>
  <si>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</si>
  <si>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</si>
  <si>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</si>
  <si>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</si>
  <si>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</si>
  <si>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</si>
  <si>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</si>
  <si>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</si>
  <si>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</si>
  <si>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</si>
  <si>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</si>
  <si>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</si>
  <si>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</si>
  <si>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</si>
  <si>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</si>
  <si>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</si>
  <si>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</si>
  <si>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</si>
  <si>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</si>
  <si>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</si>
  <si>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</si>
  <si>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</si>
  <si>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</si>
  <si>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</si>
  <si>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</si>
  <si>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</si>
  <si>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</si>
  <si>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</si>
  <si>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</si>
  <si>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</si>
  <si>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</si>
  <si>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</si>
  <si>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</si>
  <si>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</si>
  <si>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</si>
  <si>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</si>
  <si>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</si>
  <si>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</si>
  <si>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</si>
  <si>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</si>
  <si>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</si>
  <si>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</si>
  <si>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</si>
  <si>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</si>
  <si>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</si>
  <si>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</si>
  <si>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</si>
  <si>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</si>
  <si>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</si>
  <si>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</si>
  <si>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</si>
  <si>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</si>
  <si>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</si>
  <si>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</si>
  <si>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</si>
  <si>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</si>
  <si>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</si>
  <si>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</si>
  <si>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</si>
  <si>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</si>
  <si>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</si>
  <si>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</si>
  <si>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</si>
  <si>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</si>
  <si>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</si>
  <si>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</si>
  <si>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</si>
  <si>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</si>
  <si>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</si>
  <si>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</si>
  <si>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</si>
  <si>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</si>
  <si>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</si>
  <si>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</si>
  <si>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</si>
  <si>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</si>
  <si>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</si>
  <si>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</si>
  <si>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</si>
  <si>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</si>
  <si>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</si>
  <si>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</si>
  <si>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</si>
  <si>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</si>
  <si>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</si>
  <si>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</si>
  <si>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</si>
  <si>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</si>
  <si>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</si>
  <si>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</si>
  <si>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</si>
  <si>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</si>
  <si>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</si>
  <si>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</si>
  <si>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</si>
  <si>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</si>
  <si>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</si>
  <si>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</si>
  <si>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</si>
  <si>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</si>
  <si>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</si>
  <si>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</si>
  <si>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</si>
  <si>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</si>
  <si>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</si>
  <si>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</si>
  <si>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</si>
  <si>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</si>
  <si>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</si>
  <si>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</si>
  <si>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</si>
  <si>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</si>
  <si>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</si>
  <si>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</si>
  <si>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</si>
  <si>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</si>
  <si>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</si>
  <si>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</si>
  <si>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</si>
  <si>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</si>
  <si>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</si>
  <si>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</si>
  <si>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</si>
  <si>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</si>
  <si>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</si>
  <si>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</si>
  <si>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</si>
  <si>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</si>
  <si>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</si>
  <si>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</si>
  <si>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</si>
  <si>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</si>
  <si>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</si>
  <si>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</si>
  <si>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</si>
  <si>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</si>
  <si>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</si>
  <si>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</si>
  <si>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</si>
  <si>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</si>
  <si>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</si>
  <si>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</si>
  <si>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</si>
  <si>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</si>
  <si>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</si>
  <si>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</si>
  <si>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</si>
  <si>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</si>
  <si>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</si>
  <si>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</si>
  <si>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</si>
  <si>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</si>
  <si>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</si>
  <si>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</si>
  <si>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</si>
  <si>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</si>
  <si>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</si>
  <si>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</si>
  <si>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</si>
  <si>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</si>
  <si>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</si>
  <si>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</si>
  <si>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</si>
  <si>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</si>
  <si>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</si>
  <si>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</si>
  <si>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</si>
  <si>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</si>
  <si>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</si>
  <si>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</si>
  <si>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</si>
  <si>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</si>
  <si>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</si>
  <si>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</si>
  <si>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</si>
  <si>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</si>
  <si>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</si>
  <si>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</si>
  <si>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</si>
  <si>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</si>
  <si>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</si>
  <si>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</si>
  <si>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</si>
  <si>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</si>
  <si>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</si>
  <si>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</si>
  <si>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</si>
  <si>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</si>
  <si>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</si>
  <si>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</si>
  <si>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</si>
  <si>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</si>
  <si>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</si>
  <si>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</si>
  <si>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</si>
  <si>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</si>
  <si>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</si>
  <si>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</si>
  <si>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</si>
  <si>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</si>
  <si>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</si>
  <si>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</si>
  <si>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</si>
  <si>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</si>
  <si>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</si>
  <si>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</si>
  <si>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</si>
  <si>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</si>
  <si>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</si>
  <si>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</si>
  <si>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</si>
  <si>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</si>
  <si>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</si>
  <si>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</si>
  <si>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</si>
  <si>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</si>
  <si>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</si>
  <si>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</si>
  <si>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</si>
  <si>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</si>
  <si>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</si>
  <si>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</si>
  <si>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</si>
  <si>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</si>
  <si>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</si>
  <si>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</si>
  <si>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</si>
  <si>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</si>
  <si>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</si>
  <si>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</si>
  <si>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</si>
  <si>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</si>
  <si>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</si>
  <si>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</si>
  <si>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</si>
  <si>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</si>
  <si>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</si>
  <si>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</si>
  <si>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</si>
  <si>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</si>
  <si>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</si>
  <si>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</si>
  <si>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</si>
  <si>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</si>
  <si>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</si>
  <si>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</si>
  <si>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</si>
  <si>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</si>
  <si>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</si>
  <si>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</si>
  <si>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</si>
  <si>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</si>
  <si>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</si>
  <si>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</si>
  <si>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</si>
  <si>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</si>
  <si>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</si>
  <si>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</si>
  <si>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</si>
  <si>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</si>
  <si>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</si>
  <si>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</si>
  <si>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</si>
  <si>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</si>
  <si>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</si>
  <si>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</si>
  <si>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</si>
  <si>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</si>
  <si>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</si>
  <si>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</si>
  <si>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</si>
  <si>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</si>
  <si>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</si>
  <si>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</si>
  <si>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</si>
  <si>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</si>
  <si>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</si>
  <si>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</si>
  <si>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</si>
  <si>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</si>
  <si>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</si>
  <si>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</si>
  <si>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</si>
  <si>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</si>
  <si>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</si>
  <si>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</si>
  <si>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</si>
  <si>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</si>
  <si>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</si>
  <si>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</si>
  <si>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</si>
  <si>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</si>
  <si>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</si>
  <si>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</si>
  <si>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</si>
  <si>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</si>
  <si>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</si>
  <si>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</si>
  <si>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</si>
  <si>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</si>
  <si>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</si>
  <si>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</si>
  <si>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</si>
  <si>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</si>
  <si>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</si>
  <si>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</si>
  <si>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</si>
  <si>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</si>
  <si>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</si>
  <si>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</si>
  <si>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</si>
  <si>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</si>
  <si>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</si>
  <si>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</si>
  <si>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</si>
  <si>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</si>
  <si>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</si>
  <si>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</si>
  <si>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</si>
  <si>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</si>
  <si>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</si>
  <si>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</si>
  <si>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</si>
  <si>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</si>
  <si>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</si>
  <si>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</si>
  <si>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</si>
  <si>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</si>
  <si>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</si>
  <si>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</si>
  <si>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</si>
  <si>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</si>
  <si>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</si>
  <si>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</si>
  <si>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</si>
  <si>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</si>
  <si>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</si>
  <si>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</si>
  <si>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</si>
  <si>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</si>
  <si>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</si>
  <si>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</si>
  <si>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</si>
  <si>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</si>
  <si>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</si>
  <si>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</si>
  <si>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</si>
  <si>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</si>
  <si>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</si>
  <si>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</si>
  <si>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</si>
  <si>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</si>
  <si>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</si>
  <si>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</si>
  <si>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</si>
  <si>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</si>
  <si>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</si>
  <si>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</si>
  <si>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</si>
  <si>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</si>
  <si>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</si>
  <si>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</si>
  <si>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</si>
  <si>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</si>
  <si>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</si>
  <si>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</si>
  <si>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</si>
  <si>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</si>
  <si>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</si>
  <si>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</si>
  <si>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</si>
  <si>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</si>
  <si>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</si>
  <si>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</si>
  <si>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</si>
  <si>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</si>
  <si>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</si>
  <si>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</si>
  <si>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</si>
  <si>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</si>
  <si>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</si>
  <si>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</si>
  <si>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</si>
  <si>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</si>
  <si>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</si>
  <si>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</si>
  <si>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</si>
  <si>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</si>
  <si>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</si>
  <si>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</si>
  <si>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</si>
  <si>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</si>
  <si>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</si>
  <si>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</si>
  <si>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</si>
  <si>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</si>
  <si>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</si>
  <si>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</si>
  <si>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</si>
  <si>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</si>
  <si>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</si>
  <si>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</si>
  <si>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</si>
  <si>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</si>
  <si>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</si>
  <si>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</si>
  <si>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</si>
  <si>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</si>
  <si>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</si>
  <si>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</si>
  <si>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</si>
  <si>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</si>
  <si>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</si>
  <si>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</si>
  <si>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</si>
  <si>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</si>
  <si>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</si>
  <si>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</si>
  <si>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</si>
  <si>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</si>
  <si>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</si>
  <si>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</si>
  <si>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</si>
  <si>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</si>
  <si>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</si>
  <si>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</si>
  <si>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</si>
  <si>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</si>
  <si>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</si>
  <si>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</si>
  <si>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</si>
  <si>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</si>
  <si>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</si>
  <si>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</si>
  <si>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</si>
  <si>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</si>
  <si>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</si>
  <si>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</si>
  <si>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</si>
  <si>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</si>
  <si>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</si>
  <si>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</si>
  <si>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</si>
  <si>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</si>
  <si>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</si>
  <si>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</si>
  <si>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</si>
  <si>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</si>
  <si>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</si>
  <si>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</si>
  <si>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</si>
  <si>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</si>
  <si>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</si>
  <si>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</si>
  <si>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</si>
  <si>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</si>
  <si>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</si>
  <si>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</si>
  <si>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</si>
  <si>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</si>
  <si>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</si>
  <si>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</si>
  <si>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</si>
  <si>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</si>
  <si>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</si>
  <si>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</si>
  <si>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</si>
  <si>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</si>
  <si>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</si>
  <si>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</si>
  <si>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</si>
  <si>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</si>
  <si>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</si>
  <si>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</si>
  <si>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</si>
  <si>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</si>
  <si>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</si>
  <si>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</si>
  <si>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</si>
  <si>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</si>
  <si>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</si>
  <si>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</si>
  <si>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</si>
  <si>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</si>
  <si>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</si>
  <si>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</si>
  <si>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</si>
  <si>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</si>
  <si>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</si>
  <si>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</si>
  <si>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</si>
  <si>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</si>
  <si>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</si>
  <si>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</si>
  <si>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</si>
  <si>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</si>
  <si>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</si>
  <si>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</si>
  <si>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</si>
  <si>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</si>
  <si>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</si>
  <si>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</si>
  <si>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</si>
  <si>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</si>
  <si>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</si>
  <si>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</si>
  <si>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</si>
  <si>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</si>
  <si>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</si>
  <si>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</si>
  <si>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</si>
  <si>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</si>
  <si>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</si>
  <si>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</si>
  <si>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</si>
  <si>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</si>
  <si>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</si>
  <si>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</si>
  <si>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</si>
  <si>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</si>
  <si>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</si>
  <si>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</si>
  <si>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</si>
  <si>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</si>
  <si>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</si>
  <si>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</si>
  <si>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</si>
  <si>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</si>
  <si>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</si>
  <si>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</si>
  <si>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</si>
  <si>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</si>
  <si>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</si>
  <si>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</si>
  <si>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</si>
  <si>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</si>
  <si>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</si>
  <si>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</si>
  <si>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</si>
  <si>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</si>
  <si>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</si>
  <si>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</si>
  <si>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</si>
  <si>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</si>
  <si>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</si>
  <si>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</si>
  <si>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</si>
  <si>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</si>
  <si>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</si>
  <si>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</si>
  <si>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</si>
  <si>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</si>
  <si>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</si>
  <si>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</si>
  <si>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</si>
  <si>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</si>
  <si>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</si>
  <si>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</si>
  <si>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</si>
  <si>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</si>
  <si>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</si>
  <si>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</si>
  <si>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</si>
  <si>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</si>
  <si>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</si>
  <si>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</si>
  <si>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</si>
  <si>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</si>
  <si>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</si>
  <si>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</si>
  <si>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</si>
  <si>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</si>
  <si>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</si>
  <si>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</si>
  <si>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</si>
  <si>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</si>
  <si>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</si>
  <si>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</si>
  <si>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</si>
  <si>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</si>
  <si>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</si>
  <si>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</si>
  <si>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</si>
  <si>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</si>
  <si>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</si>
  <si>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</si>
  <si>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</si>
  <si>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</si>
  <si>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</si>
  <si>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</si>
  <si>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</si>
  <si>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</si>
  <si>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</si>
  <si>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</si>
  <si>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</si>
  <si>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</si>
  <si>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</si>
  <si>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</si>
  <si>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</si>
  <si>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</si>
  <si>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</si>
  <si>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</si>
  <si>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</si>
  <si>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</si>
  <si>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</si>
  <si>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</si>
  <si>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</si>
  <si>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</si>
  <si>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</si>
  <si>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</si>
  <si>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</si>
  <si>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</si>
  <si>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</si>
  <si>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</si>
  <si>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</si>
  <si>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</si>
  <si>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</si>
  <si>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</si>
  <si>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</si>
  <si>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</si>
  <si>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</si>
  <si>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</si>
  <si>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</si>
  <si>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</si>
  <si>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</si>
  <si>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</si>
  <si>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</si>
  <si>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</si>
  <si>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</si>
  <si>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</si>
  <si>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</si>
  <si>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</si>
  <si>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</si>
  <si>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</si>
  <si>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</si>
  <si>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</si>
  <si>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</si>
  <si>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</si>
  <si>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</si>
  <si>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</si>
  <si>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</si>
  <si>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</si>
  <si>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</si>
  <si>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</si>
  <si>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</si>
  <si>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</si>
  <si>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</si>
  <si>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</si>
  <si>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</si>
  <si>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</si>
  <si>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</si>
  <si>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</si>
  <si>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</si>
  <si>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</si>
  <si>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</si>
  <si>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</si>
  <si>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</si>
  <si>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</si>
  <si>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</si>
  <si>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</si>
  <si>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</si>
  <si>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</si>
  <si>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</si>
  <si>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</si>
  <si>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</si>
  <si>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</si>
  <si>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</si>
  <si>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</si>
  <si>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</si>
  <si>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</si>
  <si>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</si>
  <si>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</si>
  <si>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</si>
  <si>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</si>
  <si>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</si>
  <si>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</si>
  <si>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</si>
  <si>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</si>
  <si>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</si>
  <si>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</si>
  <si>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</si>
  <si>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</si>
  <si>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</si>
  <si>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</si>
  <si>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</si>
  <si>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</si>
  <si>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</si>
  <si>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</si>
  <si>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</si>
  <si>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</si>
  <si>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</si>
  <si>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</si>
  <si>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</si>
  <si>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</si>
  <si>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</si>
  <si>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</si>
  <si>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</si>
  <si>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</si>
  <si>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</si>
  <si>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</si>
  <si>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</si>
  <si>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</si>
  <si>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</si>
  <si>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</si>
  <si>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</si>
  <si>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</si>
  <si>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</si>
  <si>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</si>
  <si>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</si>
  <si>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</si>
  <si>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</si>
  <si>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</si>
  <si>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</si>
  <si>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</si>
  <si>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</si>
  <si>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</si>
  <si>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</si>
  <si>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</si>
  <si>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</si>
  <si>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</si>
  <si>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</si>
  <si>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</si>
  <si>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</si>
  <si>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</si>
  <si>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</si>
  <si>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</si>
  <si>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</si>
  <si>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</si>
  <si>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</si>
  <si>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</si>
  <si>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</si>
  <si>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</si>
  <si>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</si>
  <si>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</si>
  <si>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</si>
  <si>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</si>
  <si>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</si>
  <si>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</si>
  <si>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</si>
  <si>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</si>
  <si>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</si>
  <si>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</si>
  <si>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</si>
  <si>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</si>
  <si>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</si>
  <si>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</si>
  <si>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</si>
  <si>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</si>
  <si>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</si>
  <si>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</si>
  <si>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</si>
  <si>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</si>
  <si>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</si>
  <si>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</si>
  <si>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</si>
  <si>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</si>
  <si>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</si>
  <si>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</si>
  <si>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</si>
  <si>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</si>
  <si>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</si>
  <si>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</si>
  <si>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</si>
  <si>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</si>
  <si>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</si>
  <si>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</si>
  <si>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</si>
  <si>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</si>
  <si>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</si>
  <si>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</si>
  <si>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</si>
  <si>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</si>
  <si>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</si>
  <si>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</si>
  <si>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</si>
  <si>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</si>
  <si>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</si>
  <si>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</si>
  <si>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</si>
  <si>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</si>
  <si>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</si>
  <si>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</si>
  <si>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</si>
  <si>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</si>
  <si>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</si>
  <si>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</si>
  <si>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</si>
  <si>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</si>
  <si>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</si>
  <si>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</si>
  <si>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</si>
  <si>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</si>
  <si>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</si>
  <si>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</si>
  <si>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</si>
  <si>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</si>
  <si>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</si>
  <si>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</si>
  <si>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</si>
  <si>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</si>
  <si>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</si>
  <si>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</si>
  <si>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</si>
  <si>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</si>
  <si>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</si>
  <si>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</si>
  <si>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</si>
  <si>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</si>
  <si>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</si>
  <si>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</si>
  <si>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</si>
  <si>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</si>
  <si>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</si>
  <si>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</si>
  <si>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</si>
  <si>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</si>
  <si>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</si>
  <si>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</si>
  <si>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</si>
  <si>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</si>
  <si>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</si>
  <si>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</si>
  <si>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</si>
  <si>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</si>
  <si>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</si>
  <si>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</si>
  <si>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</si>
  <si>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</si>
  <si>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</si>
  <si>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</si>
  <si>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</si>
  <si>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</si>
  <si>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</si>
  <si>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</si>
  <si>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</si>
  <si>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</si>
  <si>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</si>
  <si>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</si>
  <si>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</si>
  <si>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</si>
  <si>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</si>
  <si>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</si>
  <si>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</si>
  <si>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</si>
  <si>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</si>
  <si>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</si>
  <si>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</si>
  <si>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</si>
  <si>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</si>
  <si>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</si>
  <si>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</si>
  <si>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</si>
  <si>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</si>
  <si>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</si>
  <si>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</si>
  <si>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</si>
  <si>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</si>
  <si>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</si>
  <si>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</si>
  <si>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</si>
  <si>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</si>
  <si>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</si>
  <si>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</si>
  <si>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</si>
  <si>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</si>
  <si>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</si>
  <si>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</si>
  <si>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</si>
  <si>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</si>
  <si>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</si>
  <si>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</si>
  <si>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</si>
  <si>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</si>
  <si>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</si>
  <si>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</si>
  <si>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</si>
  <si>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</si>
  <si>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</si>
  <si>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</si>
  <si>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</si>
  <si>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</si>
  <si>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</si>
  <si>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</si>
  <si>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</si>
  <si>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</si>
  <si>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</si>
  <si>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</si>
  <si>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</si>
  <si>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</si>
  <si>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</si>
  <si>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</si>
  <si>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</si>
  <si>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</si>
  <si>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</si>
  <si>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</si>
  <si>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</si>
  <si>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</si>
  <si>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</si>
  <si>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</si>
  <si>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</si>
  <si>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</si>
  <si>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</si>
  <si>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</si>
  <si>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</si>
  <si>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</si>
  <si>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</si>
  <si>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</si>
  <si>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</si>
  <si>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</si>
  <si>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</si>
  <si>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</si>
  <si>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</si>
  <si>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</si>
  <si>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</si>
  <si>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</si>
  <si>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</si>
  <si>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</si>
  <si>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</si>
  <si>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</si>
  <si>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</si>
  <si>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</si>
  <si>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</si>
  <si>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</si>
  <si>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</si>
  <si>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</si>
  <si>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</si>
  <si>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</si>
  <si>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</si>
  <si>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</si>
  <si>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</si>
  <si>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</si>
  <si>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</si>
  <si>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</si>
  <si>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</si>
  <si>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</si>
  <si>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</si>
  <si>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</si>
  <si>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</si>
  <si>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</si>
  <si>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</si>
  <si>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</si>
  <si>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</si>
  <si>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</si>
  <si>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</si>
  <si>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</si>
  <si>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</si>
  <si>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</si>
  <si>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</si>
  <si>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</si>
  <si>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</si>
  <si>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</si>
  <si>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</si>
  <si>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</si>
  <si>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</si>
  <si>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</si>
  <si>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</si>
  <si>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</si>
  <si>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</si>
  <si>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</si>
  <si>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</si>
  <si>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</si>
  <si>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</si>
  <si>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</si>
  <si>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</si>
  <si>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</si>
  <si>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</si>
  <si>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</si>
  <si>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</si>
  <si>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</si>
  <si>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</si>
  <si>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</si>
  <si>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</si>
  <si>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</si>
  <si>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</si>
  <si>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</si>
  <si>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</si>
  <si>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</si>
  <si>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</si>
  <si>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</si>
  <si>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</si>
  <si>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</si>
  <si>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</si>
  <si>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</si>
  <si>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</si>
  <si>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</si>
  <si>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</si>
  <si>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</si>
  <si>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</si>
  <si>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</si>
  <si>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</si>
  <si>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</si>
  <si>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</si>
  <si>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</si>
  <si>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</si>
  <si>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</si>
  <si>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</si>
  <si>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</si>
  <si>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</si>
  <si>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</si>
  <si>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</si>
  <si>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</si>
  <si>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</si>
  <si>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</si>
  <si>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</si>
  <si>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</si>
  <si>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</si>
  <si>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</si>
  <si>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</si>
  <si>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</si>
  <si>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</si>
  <si>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</si>
  <si>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</si>
  <si>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</si>
  <si>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</si>
  <si>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</si>
  <si>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</si>
  <si>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</si>
  <si>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</si>
  <si>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</si>
  <si>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</si>
  <si>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</si>
  <si>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</si>
  <si>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</si>
  <si>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</si>
  <si>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</si>
  <si>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</si>
  <si>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</si>
  <si>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</si>
  <si>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</si>
  <si>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</si>
  <si>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</si>
  <si>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</si>
  <si>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</si>
  <si>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</si>
  <si>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</si>
  <si>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</si>
  <si>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</si>
  <si>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</si>
  <si>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</si>
  <si>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</si>
  <si>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</si>
  <si>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</si>
  <si>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</si>
  <si>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</si>
  <si>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</si>
  <si>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</si>
  <si>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</si>
  <si>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</si>
  <si>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</si>
  <si>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</si>
  <si>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</si>
  <si>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</si>
  <si>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</si>
  <si>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</si>
  <si>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</si>
  <si>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</si>
  <si>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</si>
  <si>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</si>
  <si>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</si>
  <si>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</si>
  <si>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</si>
  <si>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</si>
  <si>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</si>
  <si>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</si>
  <si>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</si>
  <si>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</si>
  <si>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</si>
  <si>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</si>
  <si>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</si>
  <si>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</si>
  <si>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</si>
  <si>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</si>
  <si>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</si>
  <si>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</si>
  <si>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</si>
  <si>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</si>
  <si>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</si>
  <si>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</si>
  <si>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</si>
  <si>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</si>
  <si>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</si>
  <si>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</si>
  <si>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</si>
  <si>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</si>
  <si>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</si>
  <si>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</si>
  <si>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</si>
  <si>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</si>
  <si>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</si>
  <si>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</si>
  <si>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</si>
  <si>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</si>
  <si>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</si>
  <si>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</si>
  <si>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</si>
  <si>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</si>
  <si>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</si>
  <si>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</si>
  <si>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</si>
  <si>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</si>
  <si>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</si>
  <si>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</si>
  <si>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</si>
  <si>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</si>
  <si>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</si>
  <si>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</si>
  <si>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</si>
  <si>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</si>
  <si>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</si>
  <si>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</si>
  <si>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</si>
  <si>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</si>
  <si>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</si>
  <si>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</si>
  <si>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</si>
  <si>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</si>
  <si>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</si>
  <si>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</si>
  <si>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</si>
  <si>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</si>
  <si>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</si>
  <si>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</si>
  <si>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</si>
  <si>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</si>
  <si>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</si>
  <si>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</si>
  <si>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</si>
  <si>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</si>
  <si>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</si>
  <si>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</si>
  <si>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</si>
  <si>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</si>
  <si>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</si>
  <si>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</si>
  <si>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</si>
  <si>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</si>
  <si>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</si>
  <si>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</si>
  <si>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</si>
  <si>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</si>
  <si>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</si>
  <si>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</si>
  <si>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</si>
  <si>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</si>
  <si>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</si>
  <si>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</si>
  <si>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</si>
  <si>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</si>
  <si>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</si>
  <si>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</si>
  <si>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</si>
  <si>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</si>
  <si>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</si>
  <si>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</si>
  <si>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</si>
  <si>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</si>
  <si>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</si>
  <si>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</si>
  <si>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</si>
  <si>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</si>
  <si>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</si>
  <si>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</si>
  <si>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</si>
  <si>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</si>
  <si>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</si>
  <si>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</si>
  <si>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</si>
  <si>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</si>
  <si>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</si>
  <si>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</si>
  <si>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</si>
  <si>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</si>
  <si>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</si>
  <si>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</si>
  <si>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</si>
  <si>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</si>
  <si>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</si>
  <si>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</si>
  <si>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</si>
  <si>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</si>
  <si>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</si>
  <si>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</si>
  <si>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</si>
  <si>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</si>
  <si>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</si>
  <si>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</si>
  <si>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</si>
  <si>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</si>
  <si>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</si>
  <si>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</si>
  <si>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</si>
  <si>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</si>
  <si>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</si>
  <si>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</si>
  <si>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</si>
  <si>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</si>
  <si>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</si>
  <si>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</si>
  <si>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</si>
  <si>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</si>
  <si>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</si>
  <si>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</si>
  <si>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</si>
  <si>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</si>
  <si>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</si>
  <si>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</si>
  <si>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</si>
  <si>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</si>
  <si>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</si>
  <si>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</si>
  <si>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</si>
  <si>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</si>
  <si>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</si>
  <si>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</si>
  <si>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</si>
  <si>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</si>
  <si>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</si>
  <si>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</si>
  <si>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</si>
  <si>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</si>
  <si>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</si>
  <si>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</si>
  <si>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</si>
  <si>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</si>
  <si>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</si>
  <si>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</si>
  <si>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</si>
  <si>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</si>
  <si>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</si>
  <si>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</si>
  <si>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</si>
  <si>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</si>
  <si>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</si>
  <si>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</si>
  <si>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</si>
  <si>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</si>
  <si>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</si>
  <si>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</si>
  <si>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</si>
  <si>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</si>
  <si>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</si>
  <si>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</si>
  <si>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</si>
  <si>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</si>
  <si>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</si>
  <si>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</si>
  <si>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</si>
  <si>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</si>
  <si>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</si>
  <si>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</si>
  <si>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</si>
  <si>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</si>
  <si>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</si>
  <si>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</si>
  <si>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</si>
  <si>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</si>
  <si>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</si>
  <si>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</si>
  <si>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</si>
  <si>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</si>
  <si>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</si>
  <si>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</si>
  <si>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</si>
  <si>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</si>
  <si>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</si>
  <si>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</si>
  <si>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</si>
  <si>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</si>
  <si>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</si>
  <si>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</si>
  <si>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</si>
  <si>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</si>
  <si>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</si>
  <si>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</si>
  <si>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</si>
  <si>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</si>
  <si>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</si>
  <si>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</si>
  <si>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</si>
  <si>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</si>
  <si>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</si>
  <si>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</si>
  <si>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</si>
  <si>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</si>
  <si>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</si>
  <si>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</si>
  <si>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</si>
  <si>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</si>
  <si>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</si>
  <si>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</si>
  <si>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</si>
  <si>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</si>
  <si>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</si>
  <si>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</si>
  <si>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</si>
  <si>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</si>
  <si>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</si>
  <si>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</si>
  <si>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</si>
  <si>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</si>
  <si>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</si>
  <si>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</si>
  <si>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</si>
  <si>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</si>
  <si>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</si>
  <si>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</si>
  <si>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</si>
  <si>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</si>
  <si>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</si>
  <si>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</si>
  <si>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</si>
  <si>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</si>
  <si>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</si>
  <si>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</si>
  <si>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</si>
  <si>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</si>
  <si>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</si>
  <si>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</si>
  <si>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</si>
  <si>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</si>
  <si>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</si>
  <si>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</si>
  <si>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</si>
  <si>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</si>
  <si>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</si>
  <si>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</si>
  <si>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</si>
  <si>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</si>
  <si>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</si>
  <si>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</si>
  <si>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</si>
  <si>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</si>
  <si>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</si>
  <si>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</si>
  <si>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</si>
  <si>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</si>
  <si>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</si>
  <si>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</si>
  <si>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</si>
  <si>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</si>
  <si>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</si>
  <si>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</si>
  <si>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</si>
  <si>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</si>
  <si>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</si>
  <si>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</si>
  <si>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</si>
  <si>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</si>
  <si>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</si>
  <si>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</si>
  <si>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</si>
  <si>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</si>
  <si>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</si>
  <si>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</si>
  <si>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</si>
  <si>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</si>
  <si>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</si>
  <si>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</si>
  <si>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</si>
  <si>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</si>
  <si>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</si>
  <si>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</si>
  <si>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</si>
  <si>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</si>
  <si>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</si>
  <si>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</si>
  <si>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</si>
  <si>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</si>
  <si>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</si>
  <si>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</si>
  <si>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</si>
  <si>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</si>
  <si>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</si>
  <si>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</si>
  <si>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</si>
  <si>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</si>
  <si>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</si>
  <si>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</si>
  <si>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</si>
  <si>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</si>
  <si>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</si>
  <si>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</si>
  <si>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</si>
  <si>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</si>
  <si>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</si>
  <si>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</si>
  <si>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</si>
  <si>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</si>
  <si>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</si>
  <si>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</si>
  <si>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</si>
  <si>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</si>
  <si>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</si>
  <si>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</si>
  <si>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</si>
  <si>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</si>
  <si>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</si>
  <si>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</si>
  <si>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</si>
  <si>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</si>
  <si>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</si>
  <si>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</si>
  <si>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</si>
  <si>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</si>
  <si>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</si>
  <si>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</si>
  <si>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</si>
  <si>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</si>
  <si>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</si>
  <si>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</si>
  <si>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</si>
  <si>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</si>
  <si>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</si>
  <si>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</si>
  <si>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</si>
  <si>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</si>
  <si>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</si>
  <si>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</si>
  <si>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</si>
  <si>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</si>
  <si>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</si>
  <si>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</si>
  <si>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</si>
  <si>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</si>
  <si>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</si>
  <si>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</si>
  <si>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</si>
  <si>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</si>
  <si>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</si>
  <si>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</si>
  <si>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</si>
  <si>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</si>
  <si>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</si>
  <si>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</si>
  <si>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</si>
  <si>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</si>
  <si>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</si>
  <si>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</si>
  <si>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</si>
  <si>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</si>
  <si>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</si>
  <si>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</si>
  <si>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</si>
  <si>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</si>
  <si>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</si>
  <si>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</si>
  <si>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</si>
  <si>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</si>
  <si>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</si>
  <si>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</si>
  <si>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</si>
  <si>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</si>
  <si>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</si>
  <si>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</si>
  <si>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</si>
  <si>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</si>
  <si>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</si>
  <si>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</si>
  <si>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</si>
  <si>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</si>
  <si>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</si>
  <si>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</si>
  <si>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</si>
  <si>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</si>
  <si>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</si>
  <si>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</si>
  <si>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</si>
  <si>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</si>
  <si>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</si>
  <si>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</si>
  <si>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</si>
  <si>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</si>
  <si>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</si>
  <si>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</si>
  <si>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</si>
  <si>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</si>
  <si>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</si>
  <si>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</si>
  <si>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</si>
  <si>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</si>
  <si>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</si>
  <si>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</si>
  <si>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</si>
  <si>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</si>
  <si>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</si>
  <si>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</si>
  <si>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</si>
  <si>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</si>
  <si>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</si>
  <si>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</si>
  <si>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</si>
  <si>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</si>
  <si>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</si>
  <si>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</si>
  <si>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</si>
  <si>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</si>
  <si>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</si>
  <si>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</si>
  <si>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</si>
  <si>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</si>
  <si>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</si>
  <si>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</si>
  <si>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</si>
  <si>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</si>
  <si>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</si>
  <si>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</si>
  <si>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</si>
  <si>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</si>
  <si>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</si>
  <si>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</si>
  <si>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</si>
  <si>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</si>
  <si>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</si>
  <si>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</si>
  <si>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</si>
  <si>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</si>
  <si>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</si>
  <si>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</si>
  <si>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</si>
  <si>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</si>
  <si>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</si>
  <si>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</si>
  <si>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</si>
  <si>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</si>
  <si>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</si>
  <si>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</si>
  <si>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</si>
  <si>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</si>
  <si>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</si>
  <si>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</si>
  <si>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</si>
  <si>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</si>
  <si>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</si>
  <si>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</si>
  <si>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</si>
  <si>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</si>
  <si>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</si>
  <si>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</si>
  <si>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</si>
  <si>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</si>
  <si>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</si>
  <si>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</si>
  <si>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</si>
  <si>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</si>
  <si>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</si>
  <si>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</si>
  <si>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</si>
  <si>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</si>
  <si>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</si>
  <si>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</si>
  <si>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</si>
  <si>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</si>
  <si>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</si>
  <si>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</si>
  <si>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</si>
  <si>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</si>
  <si>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</si>
  <si>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</si>
  <si>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</si>
  <si>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</si>
  <si>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</si>
  <si>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</si>
  <si>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</si>
  <si>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</si>
  <si>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</si>
  <si>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</si>
  <si>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</si>
  <si>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</si>
  <si>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</si>
  <si>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</si>
  <si>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</si>
  <si>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</si>
  <si>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</si>
  <si>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</si>
  <si>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</si>
  <si>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</si>
  <si>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</si>
  <si>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</si>
  <si>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</si>
  <si>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</si>
  <si>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</si>
  <si>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</si>
  <si>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</si>
  <si>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</si>
  <si>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</si>
  <si>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</si>
  <si>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</si>
  <si>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</si>
  <si>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</si>
  <si>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</si>
  <si>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</si>
  <si>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</si>
  <si>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</si>
  <si>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</si>
  <si>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</si>
  <si>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</si>
  <si>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</si>
  <si>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</si>
  <si>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</si>
  <si>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</si>
  <si>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</si>
  <si>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</si>
  <si>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</si>
  <si>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</si>
  <si>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</si>
  <si>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</si>
  <si>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</si>
  <si>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</si>
  <si>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</si>
  <si>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</si>
  <si>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</si>
  <si>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</si>
  <si>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</si>
  <si>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</si>
  <si>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</si>
  <si>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</si>
  <si>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</si>
  <si>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</si>
  <si>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</si>
  <si>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</si>
  <si>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</si>
  <si>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</si>
  <si>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</si>
  <si>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</si>
  <si>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</si>
  <si>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</si>
  <si>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</si>
  <si>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</si>
  <si>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</si>
  <si>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</si>
  <si>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</si>
  <si>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</si>
  <si>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</si>
  <si>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</si>
  <si>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</si>
  <si>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</si>
  <si>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</si>
  <si>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</si>
  <si>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</si>
  <si>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</si>
  <si>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</si>
  <si>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</si>
  <si>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</si>
  <si>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</si>
  <si>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</si>
  <si>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</si>
  <si>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</si>
  <si>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</si>
  <si>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</si>
  <si>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</si>
  <si>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</si>
  <si>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</si>
  <si>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</si>
  <si>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</si>
  <si>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</si>
  <si>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</si>
  <si>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</si>
  <si>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</si>
  <si>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</si>
  <si>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</si>
  <si>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</si>
  <si>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</si>
  <si>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</si>
  <si>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</si>
  <si>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</si>
  <si>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</si>
  <si>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</si>
  <si>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</si>
  <si>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</si>
  <si>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</si>
  <si>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</si>
  <si>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</si>
  <si>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</si>
  <si>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</si>
  <si>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</si>
  <si>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</si>
  <si>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</si>
  <si>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</si>
  <si>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</si>
  <si>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</si>
  <si>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</si>
  <si>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</si>
  <si>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</si>
  <si>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</si>
  <si>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</si>
  <si>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</si>
  <si>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</si>
  <si>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</si>
  <si>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</si>
  <si>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</si>
  <si>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</si>
  <si>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</si>
  <si>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</si>
  <si>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</si>
  <si>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</si>
  <si>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</si>
  <si>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</si>
  <si>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</si>
  <si>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</si>
  <si>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</si>
  <si>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</si>
  <si>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</si>
  <si>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</si>
  <si>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</si>
  <si>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</si>
  <si>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</si>
  <si>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</si>
  <si>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</si>
  <si>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</si>
  <si>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</si>
  <si>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</si>
  <si>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</si>
  <si>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</si>
  <si>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</si>
  <si>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</si>
  <si>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</si>
  <si>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</si>
  <si>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</si>
  <si>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</si>
  <si>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</si>
  <si>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</si>
  <si>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</si>
  <si>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</si>
  <si>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</si>
  <si>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</si>
  <si>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</si>
  <si>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</si>
  <si>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</si>
  <si>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</si>
  <si>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</si>
  <si>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</si>
  <si>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</si>
  <si>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</si>
  <si>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</si>
  <si>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</si>
  <si>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</si>
  <si>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</si>
  <si>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</si>
  <si>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</si>
  <si>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</si>
  <si>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</si>
  <si>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</si>
  <si>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</si>
  <si>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</si>
  <si>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</si>
  <si>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</si>
  <si>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</si>
  <si>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</si>
  <si>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</si>
  <si>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</si>
  <si>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</si>
  <si>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</si>
  <si>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</si>
  <si>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</si>
  <si>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</si>
  <si>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</si>
  <si>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</si>
  <si>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</si>
  <si>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</si>
  <si>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</si>
  <si>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</si>
  <si>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</si>
  <si>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</si>
  <si>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</si>
  <si>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</si>
  <si>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</si>
  <si>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</si>
  <si>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</si>
  <si>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</si>
  <si>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</si>
  <si>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</si>
  <si>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</si>
  <si>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</si>
  <si>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</si>
  <si>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</si>
  <si>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</si>
  <si>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</si>
  <si>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</si>
  <si>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</si>
  <si>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</si>
  <si>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</si>
  <si>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</si>
  <si>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</si>
  <si>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</si>
  <si>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</si>
  <si>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</si>
  <si>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</si>
  <si>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</si>
  <si>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</si>
  <si>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</si>
  <si>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</si>
  <si>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</si>
  <si>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</si>
  <si>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</si>
  <si>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</si>
  <si>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</si>
  <si>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</si>
  <si>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</si>
  <si>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</si>
  <si>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</si>
  <si>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</si>
  <si>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</si>
  <si>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</si>
  <si>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</si>
  <si>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</si>
  <si>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</si>
  <si>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</si>
  <si>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</si>
  <si>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</si>
  <si>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</si>
  <si>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</si>
  <si>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</si>
  <si>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</si>
  <si>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</si>
  <si>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</si>
  <si>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</si>
  <si>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</si>
  <si>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</si>
  <si>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</si>
  <si>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</si>
  <si>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</si>
  <si>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</si>
  <si>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</si>
  <si>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</si>
  <si>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</si>
  <si>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</si>
  <si>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</si>
  <si>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</si>
  <si>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</si>
  <si>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</si>
  <si>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</si>
  <si>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</si>
  <si>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</si>
  <si>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</si>
  <si>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</si>
  <si>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</si>
  <si>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</si>
  <si>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</si>
  <si>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</si>
  <si>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</si>
  <si>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</si>
  <si>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</si>
  <si>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</si>
  <si>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</si>
  <si>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</si>
  <si>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</si>
  <si>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</si>
  <si>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</si>
  <si>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</si>
  <si>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</si>
  <si>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</si>
  <si>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</si>
  <si>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</si>
  <si>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</si>
  <si>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</si>
  <si>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</si>
  <si>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</si>
  <si>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</si>
  <si>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</si>
  <si>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</si>
  <si>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</si>
  <si>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</si>
  <si>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</si>
  <si>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</si>
  <si>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</si>
  <si>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</si>
  <si>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</si>
  <si>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</si>
  <si>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</si>
  <si>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</si>
  <si>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</si>
  <si>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</si>
  <si>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</si>
  <si>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</si>
  <si>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</si>
  <si>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</si>
  <si>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</si>
  <si>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</si>
  <si>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</si>
  <si>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</si>
  <si>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</si>
  <si>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</si>
  <si>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</si>
  <si>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</si>
  <si>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</si>
  <si>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</si>
  <si>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</si>
  <si>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</si>
  <si>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</si>
  <si>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</si>
  <si>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</si>
  <si>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</si>
  <si>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</si>
  <si>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</si>
  <si>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</si>
  <si>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</si>
  <si>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</si>
  <si>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</si>
  <si>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</si>
  <si>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</si>
  <si>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</si>
  <si>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</si>
  <si>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</si>
  <si>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</si>
  <si>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</si>
  <si>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</si>
  <si>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</si>
  <si>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</si>
  <si>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</si>
  <si>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</si>
  <si>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</si>
  <si>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</si>
  <si>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</si>
  <si>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</si>
  <si>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</si>
  <si>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</si>
  <si>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</si>
  <si>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</si>
  <si>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</si>
  <si>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</si>
  <si>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</si>
  <si>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</si>
  <si>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</si>
  <si>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</si>
  <si>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</si>
  <si>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</si>
  <si>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</si>
  <si>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</si>
  <si>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</si>
  <si>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</si>
  <si>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</si>
  <si>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</si>
  <si>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</si>
  <si>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</si>
  <si>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</si>
  <si>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</si>
  <si>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</si>
  <si>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</si>
  <si>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</si>
  <si>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</si>
  <si>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</si>
  <si>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</si>
  <si>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</si>
  <si>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</si>
  <si>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</si>
  <si>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</si>
  <si>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</si>
  <si>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</si>
  <si>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</si>
  <si>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</si>
  <si>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</si>
  <si>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</si>
  <si>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</si>
  <si>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</si>
  <si>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</si>
  <si>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</si>
  <si>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</si>
  <si>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</si>
  <si>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</si>
  <si>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</si>
  <si>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</si>
  <si>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</si>
  <si>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</si>
  <si>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</si>
  <si>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</si>
  <si>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</si>
  <si>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</si>
  <si>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</si>
  <si>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</si>
  <si>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</si>
  <si>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</si>
  <si>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</si>
  <si>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</si>
  <si>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</si>
  <si>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</si>
  <si>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</si>
  <si>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</si>
  <si>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</si>
  <si>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</si>
  <si>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</si>
  <si>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</si>
  <si>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</si>
  <si>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</si>
  <si>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</si>
  <si>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</si>
  <si>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</si>
  <si>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</si>
  <si>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</si>
  <si>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</si>
  <si>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</si>
  <si>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</si>
  <si>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</si>
  <si>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</si>
  <si>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</si>
  <si>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</si>
  <si>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</si>
  <si>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</si>
  <si>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</si>
  <si>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</si>
  <si>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</si>
  <si>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</si>
  <si>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</si>
  <si>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</si>
  <si>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</si>
  <si>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</si>
  <si>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</si>
  <si>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</si>
  <si>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</si>
  <si>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</si>
  <si>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</si>
  <si>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</si>
  <si>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</si>
  <si>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</si>
  <si>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</si>
  <si>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</si>
  <si>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</si>
  <si>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</si>
  <si>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</si>
  <si>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</si>
  <si>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</si>
  <si>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</si>
  <si>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</si>
  <si>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</si>
  <si>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</si>
  <si>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</si>
  <si>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</si>
  <si>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</si>
  <si>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</si>
  <si>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</si>
  <si>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</si>
  <si>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</si>
  <si>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</si>
  <si>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</si>
  <si>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</si>
  <si>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</si>
  <si>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</si>
  <si>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</si>
  <si>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</si>
  <si>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</si>
  <si>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</si>
  <si>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</si>
  <si>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</si>
  <si>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</si>
  <si>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</si>
  <si>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</si>
  <si>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</si>
  <si>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</si>
  <si>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</si>
  <si>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</si>
  <si>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</si>
  <si>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</si>
  <si>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</si>
  <si>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</si>
  <si>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</si>
  <si>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</si>
  <si>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</si>
  <si>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</si>
  <si>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</si>
  <si>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</si>
  <si>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</si>
  <si>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</si>
  <si>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</si>
  <si>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</si>
  <si>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</si>
  <si>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</si>
  <si>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</si>
  <si>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</si>
  <si>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</si>
  <si>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</si>
  <si>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</si>
  <si>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</si>
  <si>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</si>
  <si>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</si>
  <si>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</si>
  <si>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</si>
  <si>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</si>
  <si>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</si>
  <si>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</si>
  <si>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</si>
  <si>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</si>
  <si>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</si>
  <si>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</si>
  <si>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</si>
  <si>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</si>
  <si>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</si>
  <si>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</si>
  <si>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</si>
  <si>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</si>
  <si>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</si>
  <si>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</si>
  <si>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</si>
  <si>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</si>
  <si>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</si>
  <si>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</si>
  <si>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</si>
  <si>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</si>
  <si>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</si>
  <si>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</si>
  <si>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</si>
  <si>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</si>
  <si>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</si>
  <si>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</si>
  <si>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</si>
  <si>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</si>
  <si>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</si>
  <si>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</si>
  <si>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</si>
  <si>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</si>
  <si>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</si>
  <si>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</si>
  <si>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</si>
  <si>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</si>
  <si>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</si>
  <si>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</si>
  <si>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</si>
  <si>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</si>
  <si>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</si>
  <si>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</si>
  <si>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</si>
  <si>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</si>
  <si>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</si>
  <si>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</si>
  <si>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</si>
  <si>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</si>
  <si>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</si>
  <si>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</si>
  <si>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</si>
  <si>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</si>
  <si>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</si>
  <si>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</si>
  <si>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</si>
  <si>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</si>
  <si>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</si>
  <si>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</si>
  <si>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</si>
  <si>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</si>
  <si>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</si>
  <si>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</si>
  <si>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</si>
  <si>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</si>
  <si>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</si>
  <si>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</si>
  <si>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</si>
  <si>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</si>
  <si>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</si>
  <si>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</si>
  <si>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</si>
  <si>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</si>
  <si>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</si>
  <si>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</si>
  <si>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</si>
  <si>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</si>
  <si>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</si>
  <si>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</si>
  <si>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</si>
  <si>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</si>
  <si>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</si>
  <si>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</si>
  <si>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</si>
  <si>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</si>
  <si>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</si>
  <si>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</si>
  <si>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</si>
  <si>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</si>
  <si>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</si>
  <si>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</si>
  <si>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</si>
  <si>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</si>
  <si>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</si>
  <si>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</si>
  <si>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</si>
  <si>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</si>
  <si>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</si>
  <si>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</si>
  <si>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</si>
  <si>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</si>
  <si>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</si>
  <si>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</si>
  <si>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</si>
  <si>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</si>
  <si>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</si>
  <si>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</si>
  <si>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</si>
  <si>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</si>
  <si>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</si>
  <si>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</si>
  <si>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</si>
  <si>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</si>
  <si>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</si>
  <si>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</si>
  <si>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</si>
  <si>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</si>
  <si>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</si>
  <si>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</si>
  <si>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</si>
  <si>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</si>
  <si>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</si>
  <si>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</si>
  <si>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</si>
  <si>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</si>
  <si>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</si>
  <si>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</si>
  <si>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</si>
  <si>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</si>
  <si>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</si>
  <si>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</si>
  <si>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</si>
  <si>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</si>
  <si>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</si>
  <si>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</si>
  <si>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</si>
  <si>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</si>
  <si>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</si>
  <si>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</si>
  <si>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</si>
  <si>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</si>
  <si>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</si>
  <si>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</si>
  <si>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</si>
  <si>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</si>
  <si>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</si>
  <si>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</si>
  <si>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</si>
  <si>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</si>
  <si>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</si>
  <si>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</si>
  <si>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</si>
  <si>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</si>
  <si>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</si>
  <si>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</si>
  <si>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</si>
  <si>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</si>
  <si>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</si>
  <si>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</si>
  <si>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</si>
  <si>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</si>
  <si>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</si>
  <si>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</si>
  <si>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</si>
  <si>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</si>
  <si>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</si>
  <si>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</si>
  <si>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</si>
  <si>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</si>
  <si>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</si>
  <si>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</si>
  <si>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</si>
  <si>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</si>
  <si>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</si>
  <si>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</si>
  <si>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</si>
  <si>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</si>
  <si>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</si>
  <si>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</si>
  <si>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</si>
  <si>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</si>
  <si>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</si>
  <si>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</si>
  <si>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</si>
  <si>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</si>
  <si>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</si>
  <si>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</si>
  <si>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</si>
  <si>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</si>
  <si>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</si>
  <si>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</si>
  <si>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</si>
  <si>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</si>
  <si>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</si>
  <si>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</si>
  <si>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</si>
  <si>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</si>
  <si>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</si>
  <si>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</si>
  <si>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</si>
  <si>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</si>
  <si>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</si>
  <si>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</si>
  <si>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</si>
  <si>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</si>
  <si>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</si>
  <si>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</si>
  <si>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</si>
  <si>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</si>
  <si>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</si>
  <si>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</si>
  <si>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</si>
  <si>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</si>
  <si>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</si>
  <si>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</si>
  <si>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</si>
  <si>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</si>
  <si>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</si>
  <si>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</si>
  <si>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</si>
  <si>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</si>
  <si>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</si>
  <si>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</si>
  <si>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</si>
  <si>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</si>
  <si>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</si>
  <si>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</si>
  <si>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</si>
  <si>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</si>
  <si>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</si>
  <si>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</si>
  <si>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</si>
  <si>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</si>
  <si>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</si>
  <si>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</si>
  <si>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</si>
  <si>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</si>
  <si>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</si>
  <si>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</si>
  <si>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</si>
  <si>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</si>
  <si>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</si>
  <si>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</si>
  <si>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</si>
  <si>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</si>
  <si>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</si>
  <si>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</si>
  <si>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</si>
  <si>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</si>
  <si>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</si>
  <si>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</si>
  <si>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</si>
  <si>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</si>
  <si>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</si>
  <si>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</si>
  <si>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</si>
  <si>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</si>
  <si>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</si>
  <si>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</si>
  <si>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</si>
  <si>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</si>
  <si>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</si>
  <si>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</si>
  <si>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</si>
  <si>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</si>
  <si>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</si>
  <si>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</si>
  <si>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</si>
  <si>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</si>
  <si>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</si>
  <si>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</si>
  <si>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</si>
  <si>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</si>
  <si>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</si>
  <si>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</si>
  <si>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</si>
  <si>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</si>
  <si>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</si>
  <si>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</si>
  <si>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</si>
  <si>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</si>
  <si>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</si>
  <si>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</si>
  <si>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</si>
  <si>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</si>
  <si>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</si>
  <si>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</si>
  <si>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</si>
  <si>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</si>
  <si>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</si>
  <si>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</si>
  <si>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</si>
  <si>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</si>
  <si>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</si>
  <si>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</si>
  <si>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</si>
  <si>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</si>
  <si>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</si>
  <si>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</si>
  <si>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</si>
  <si>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</si>
  <si>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</si>
  <si>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</si>
  <si>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</si>
  <si>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</si>
  <si>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</si>
  <si>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</si>
  <si>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</si>
  <si>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</si>
  <si>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</si>
  <si>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</si>
  <si>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</si>
  <si>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</si>
  <si>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</si>
  <si>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</si>
  <si>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</si>
  <si>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</si>
  <si>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</si>
  <si>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</si>
  <si>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</si>
  <si>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</si>
  <si>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</si>
  <si>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</si>
  <si>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</si>
  <si>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</si>
  <si>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</si>
  <si>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</si>
  <si>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</si>
  <si>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</si>
  <si>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</si>
  <si>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</si>
  <si>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</si>
  <si>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</si>
  <si>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</si>
  <si>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</si>
  <si>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</si>
  <si>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</si>
  <si>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</si>
  <si>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</si>
  <si>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</si>
  <si>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</si>
  <si>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</si>
  <si>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</si>
  <si>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</si>
  <si>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</si>
  <si>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</si>
  <si>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</si>
  <si>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</si>
  <si>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</si>
  <si>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</si>
  <si>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</si>
  <si>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</si>
  <si>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</si>
  <si>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</si>
  <si>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</si>
  <si>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</si>
  <si>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</si>
  <si>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</si>
  <si>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</si>
  <si>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</si>
  <si>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</si>
  <si>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</si>
  <si>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</si>
  <si>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</si>
  <si>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</si>
  <si>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</si>
  <si>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</si>
  <si>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</si>
  <si>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</si>
  <si>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</si>
  <si>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</si>
  <si>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</si>
  <si>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</si>
  <si>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</si>
  <si>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</si>
  <si>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</si>
  <si>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</si>
  <si>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</si>
  <si>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</si>
  <si>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</si>
  <si>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</si>
  <si>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</si>
  <si>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</si>
  <si>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</si>
  <si>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</si>
  <si>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</si>
  <si>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</si>
  <si>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</si>
  <si>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</si>
  <si>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</si>
  <si>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</si>
  <si>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</si>
  <si>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</si>
  <si>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</si>
  <si>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</si>
  <si>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</si>
  <si>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</si>
  <si>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</si>
  <si>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</si>
  <si>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</si>
  <si>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</si>
  <si>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</si>
  <si>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</si>
  <si>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</si>
  <si>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</si>
  <si>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</si>
  <si>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</si>
  <si>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</si>
  <si>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</si>
  <si>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</si>
  <si>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</si>
  <si>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</si>
  <si>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</si>
  <si>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</si>
  <si>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</si>
  <si>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</si>
  <si>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</si>
  <si>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</si>
  <si>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</si>
  <si>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</si>
  <si>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</si>
  <si>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</si>
  <si>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</si>
  <si>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</si>
  <si>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</si>
  <si>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</si>
  <si>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</si>
  <si>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</si>
  <si>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</si>
  <si>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</si>
  <si>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</si>
  <si>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</si>
  <si>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</si>
  <si>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</si>
  <si>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</si>
  <si>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</si>
  <si>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</si>
  <si>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</si>
  <si>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</si>
  <si>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</si>
  <si>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</si>
  <si>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</si>
  <si>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</si>
  <si>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</si>
  <si>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</si>
  <si>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</si>
  <si>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</si>
  <si>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</si>
  <si>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</si>
  <si>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</si>
  <si>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</si>
  <si>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</si>
  <si>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</si>
  <si>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</si>
  <si>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</si>
  <si>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</si>
  <si>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</si>
  <si>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</si>
  <si>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</si>
  <si>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</si>
  <si>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</si>
  <si>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</si>
  <si>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</si>
  <si>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</si>
  <si>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</si>
  <si>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</si>
  <si>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</si>
  <si>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</si>
  <si>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</si>
  <si>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</si>
  <si>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</si>
  <si>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</si>
  <si>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</si>
  <si>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</si>
  <si>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</si>
  <si>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</si>
  <si>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</si>
  <si>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</si>
  <si>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</si>
  <si>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</si>
  <si>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</si>
  <si>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</si>
  <si>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</si>
  <si>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</si>
  <si>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</si>
  <si>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</si>
  <si>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</si>
  <si>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</si>
  <si>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</si>
  <si>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</si>
  <si>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</si>
  <si>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</si>
  <si>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</si>
  <si>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</si>
  <si>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</si>
  <si>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</si>
  <si>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</si>
  <si>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</si>
  <si>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</si>
  <si>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</si>
  <si>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</si>
  <si>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</si>
  <si>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</si>
  <si>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</si>
  <si>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</si>
  <si>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</si>
  <si>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</si>
  <si>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</si>
  <si>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</si>
  <si>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</si>
  <si>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</si>
  <si>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</si>
  <si>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</si>
  <si>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</si>
  <si>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</si>
  <si>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</si>
  <si>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</si>
  <si>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</si>
  <si>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</si>
  <si>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</si>
  <si>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</si>
  <si>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</si>
  <si>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</si>
  <si>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</si>
  <si>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</si>
  <si>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</si>
  <si>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</si>
  <si>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</si>
  <si>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</si>
  <si>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</si>
  <si>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</si>
  <si>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</si>
  <si>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</si>
  <si>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</si>
  <si>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</si>
  <si>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</si>
  <si>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</si>
  <si>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</si>
  <si>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</si>
  <si>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</si>
  <si>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</si>
  <si>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</si>
  <si>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</si>
  <si>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</si>
  <si>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</si>
  <si>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</si>
  <si>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</si>
  <si>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</si>
  <si>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</si>
  <si>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</si>
  <si>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</si>
  <si>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</si>
  <si>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</si>
  <si>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</si>
  <si>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</si>
  <si>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</si>
  <si>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</si>
  <si>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</si>
  <si>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</si>
  <si>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</si>
  <si>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</si>
  <si>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</si>
  <si>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</si>
  <si>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</si>
  <si>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</si>
  <si>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</si>
  <si>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</si>
  <si>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</si>
  <si>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</si>
  <si>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</si>
  <si>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</si>
  <si>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</si>
  <si>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</si>
  <si>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</si>
  <si>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</si>
  <si>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</si>
  <si>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</si>
  <si>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</si>
  <si>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</si>
  <si>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</si>
  <si>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</si>
  <si>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</si>
  <si>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</si>
  <si>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</si>
  <si>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</si>
  <si>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</si>
  <si>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</si>
  <si>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</si>
  <si>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</si>
  <si>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</si>
  <si>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</si>
  <si>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</si>
  <si>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</si>
  <si>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</si>
  <si>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</si>
  <si>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</si>
  <si>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</si>
  <si>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</si>
  <si>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</si>
  <si>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</si>
  <si>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</si>
  <si>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</si>
  <si>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</si>
  <si>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</si>
  <si>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</si>
  <si>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</si>
  <si>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</si>
  <si>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</si>
  <si>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</si>
  <si>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</si>
  <si>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</si>
  <si>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</si>
  <si>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</si>
  <si>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</si>
  <si>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</si>
  <si>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</si>
  <si>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</si>
  <si>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</si>
  <si>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</si>
  <si>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</si>
  <si>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</si>
  <si>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</si>
  <si>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</si>
  <si>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</si>
  <si>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</si>
  <si>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</si>
  <si>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</si>
  <si>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</si>
  <si>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</si>
  <si>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</si>
  <si>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</si>
  <si>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</si>
  <si>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</si>
  <si>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</si>
  <si>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</si>
  <si>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</si>
  <si>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</si>
  <si>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</si>
  <si>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</si>
  <si>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</si>
  <si>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</si>
  <si>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</si>
  <si>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</si>
  <si>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</si>
  <si>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</si>
  <si>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</si>
  <si>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</si>
  <si>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</si>
  <si>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</si>
  <si>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</si>
  <si>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</si>
  <si>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</si>
  <si>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</si>
  <si>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</si>
  <si>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</si>
  <si>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</si>
  <si>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</si>
  <si>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</si>
  <si>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</si>
  <si>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</si>
  <si>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</si>
  <si>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</si>
  <si>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</si>
  <si>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</si>
  <si>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</si>
  <si>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</si>
  <si>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</si>
  <si>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</si>
  <si>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</si>
  <si>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</si>
  <si>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</si>
  <si>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</si>
  <si>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</si>
  <si>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</si>
  <si>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</si>
  <si>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</si>
  <si>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</si>
  <si>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</si>
  <si>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</si>
  <si>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</si>
  <si>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</si>
  <si>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</si>
  <si>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</si>
  <si>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</si>
  <si>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</si>
  <si>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</si>
  <si>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</si>
  <si>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</si>
  <si>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</si>
  <si>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</si>
  <si>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</si>
  <si>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</si>
  <si>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</si>
  <si>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</si>
  <si>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</si>
  <si>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</si>
  <si>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</si>
  <si>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</si>
  <si>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</si>
  <si>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</si>
  <si>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</si>
  <si>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</si>
  <si>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</si>
  <si>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</si>
  <si>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</si>
  <si>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</si>
  <si>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</si>
  <si>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</si>
  <si>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</si>
  <si>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</si>
  <si>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</si>
  <si>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</si>
  <si>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</si>
  <si>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</si>
  <si>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</si>
  <si>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</si>
  <si>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</si>
  <si>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</si>
  <si>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</si>
  <si>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</si>
  <si>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</si>
  <si>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</si>
  <si>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</si>
  <si>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</si>
  <si>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</si>
  <si>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</si>
  <si>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</si>
  <si>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</si>
  <si>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</si>
  <si>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</si>
  <si>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</si>
  <si>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</si>
  <si>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</si>
  <si>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</si>
  <si>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</si>
  <si>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</si>
  <si>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</si>
  <si>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</si>
  <si>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</si>
  <si>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</si>
  <si>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</si>
  <si>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</si>
  <si>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</si>
  <si>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</si>
  <si>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</si>
  <si>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</si>
  <si>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</si>
  <si>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</si>
  <si>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</si>
  <si>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</si>
  <si>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</si>
  <si>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</si>
  <si>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</si>
  <si>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</si>
  <si>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</si>
  <si>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</si>
  <si>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</si>
  <si>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</si>
  <si>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</si>
  <si>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</si>
  <si>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</si>
  <si>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</si>
  <si>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</si>
  <si>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</si>
  <si>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</si>
  <si>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</si>
  <si>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</si>
  <si>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</si>
  <si>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</si>
  <si>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</si>
  <si>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</si>
  <si>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</si>
  <si>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</si>
  <si>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</si>
  <si>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</si>
  <si>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</si>
  <si>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</si>
  <si>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</si>
  <si>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</si>
  <si>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</si>
  <si>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</si>
  <si>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</si>
  <si>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</si>
  <si>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</si>
  <si>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</si>
  <si>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</si>
  <si>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</si>
  <si>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</si>
  <si>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</si>
  <si>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</si>
  <si>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</si>
  <si>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</si>
  <si>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</si>
  <si>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</si>
  <si>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</si>
  <si>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</si>
  <si>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</si>
  <si>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</si>
  <si>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</si>
  <si>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</si>
  <si>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</si>
  <si>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</si>
  <si>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</si>
  <si>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</si>
  <si>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</si>
  <si>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</si>
  <si>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</si>
  <si>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</si>
  <si>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</si>
  <si>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</si>
  <si>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</si>
  <si>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</si>
  <si>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</si>
  <si>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</si>
  <si>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</si>
  <si>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</si>
  <si>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</si>
  <si>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</si>
  <si>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</si>
  <si>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</si>
  <si>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</si>
  <si>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</si>
  <si>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</si>
  <si>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</si>
  <si>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</si>
  <si>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</si>
  <si>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</si>
  <si>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</si>
  <si>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</si>
  <si>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</si>
  <si>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</si>
  <si>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</si>
  <si>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</si>
  <si>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</si>
  <si>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</si>
  <si>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</si>
  <si>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</si>
  <si>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</si>
  <si>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</si>
  <si>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</si>
  <si>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</si>
  <si>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</si>
  <si>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</si>
  <si>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</si>
  <si>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</si>
  <si>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</si>
  <si>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</si>
  <si>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</si>
  <si>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</si>
  <si>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</si>
  <si>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</si>
  <si>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</si>
  <si>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</si>
  <si>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</si>
  <si>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</si>
  <si>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</si>
  <si>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</si>
  <si>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</si>
  <si>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</si>
  <si>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</si>
  <si>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</si>
  <si>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</si>
  <si>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</si>
  <si>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</si>
  <si>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</si>
  <si>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</si>
  <si>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</si>
  <si>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</si>
  <si>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</si>
  <si>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</si>
  <si>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</si>
  <si>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</si>
  <si>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</si>
  <si>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</si>
  <si>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</si>
  <si>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</si>
  <si>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</si>
  <si>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</si>
  <si>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</si>
  <si>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</si>
  <si>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</si>
  <si>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</si>
  <si>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</si>
  <si>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</si>
  <si>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</si>
  <si>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</si>
  <si>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</si>
  <si>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</si>
  <si>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</si>
  <si>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</si>
  <si>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</si>
  <si>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</si>
  <si>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</si>
  <si>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</si>
  <si>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</si>
  <si>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</si>
  <si>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</si>
  <si>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</si>
  <si>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</si>
  <si>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</si>
  <si>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</si>
  <si>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</si>
  <si>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</si>
  <si>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</si>
  <si>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</si>
  <si>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</si>
  <si>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</si>
  <si>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</si>
  <si>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</si>
  <si>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</si>
  <si>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</si>
  <si>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</si>
  <si>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</si>
  <si>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</si>
  <si>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</si>
  <si>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</si>
  <si>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</si>
  <si>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</si>
  <si>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</si>
  <si>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</si>
  <si>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</si>
  <si>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</si>
  <si>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</si>
  <si>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</si>
  <si>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</si>
  <si>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</si>
  <si>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</si>
  <si>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</si>
  <si>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</si>
  <si>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</si>
  <si>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</si>
  <si>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</si>
  <si>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</si>
  <si>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</si>
  <si>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</si>
  <si>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</si>
  <si>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</si>
  <si>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</si>
  <si>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</si>
  <si>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</si>
  <si>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</si>
  <si>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</si>
  <si>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</si>
  <si>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</si>
  <si>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</si>
  <si>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</si>
  <si>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</si>
  <si>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</si>
  <si>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</si>
  <si>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</si>
  <si>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</si>
  <si>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</si>
  <si>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</si>
  <si>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</si>
  <si>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</si>
  <si>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</si>
  <si>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</si>
  <si>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</si>
  <si>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</si>
  <si>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</si>
  <si>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</si>
  <si>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</si>
  <si>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</si>
  <si>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</si>
  <si>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</si>
  <si>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</si>
  <si>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</si>
  <si>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</si>
  <si>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</si>
  <si>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</si>
  <si>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</si>
  <si>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</si>
  <si>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</si>
  <si>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</si>
  <si>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</si>
  <si>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</si>
  <si>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</si>
  <si>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</si>
  <si>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</si>
  <si>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</si>
  <si>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</si>
  <si>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</si>
  <si>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</si>
  <si>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</si>
  <si>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</si>
  <si>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</si>
  <si>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</si>
  <si>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</si>
  <si>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</si>
  <si>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</si>
  <si>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</si>
  <si>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</si>
  <si>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</si>
  <si>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</si>
  <si>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</si>
  <si>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</si>
  <si>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</si>
  <si>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</si>
  <si>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</si>
  <si>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</si>
  <si>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</si>
  <si>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</si>
  <si>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</si>
  <si>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</si>
  <si>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</si>
  <si>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</si>
  <si>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</si>
  <si>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</si>
  <si>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</si>
  <si>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</si>
  <si>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</si>
  <si>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</si>
  <si>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</si>
  <si>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</si>
  <si>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</si>
  <si>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</si>
  <si>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</si>
  <si>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</si>
  <si>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</si>
  <si>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</si>
  <si>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</si>
  <si>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</si>
  <si>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</si>
  <si>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</si>
  <si>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</si>
  <si>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</si>
  <si>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</si>
  <si>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</si>
  <si>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</si>
  <si>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</si>
  <si>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</si>
  <si>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</si>
  <si>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</si>
  <si>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</si>
  <si>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</si>
  <si>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</si>
  <si>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</si>
  <si>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</si>
  <si>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</si>
  <si>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</si>
  <si>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</si>
  <si>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</si>
  <si>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</si>
  <si>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</si>
  <si>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</si>
  <si>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</si>
  <si>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</si>
  <si>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</si>
  <si>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</si>
  <si>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</si>
  <si>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</si>
  <si>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</si>
  <si>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</si>
  <si>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</si>
  <si>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</si>
  <si>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</si>
  <si>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</si>
  <si>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</si>
  <si>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</si>
  <si>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</si>
  <si>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</si>
  <si>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</si>
  <si>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</si>
  <si>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</si>
  <si>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</si>
  <si>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</si>
  <si>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</si>
  <si>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</si>
  <si>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</si>
  <si>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</si>
  <si>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</si>
  <si>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</si>
  <si>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</si>
  <si>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</si>
  <si>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</si>
  <si>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</si>
  <si>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</si>
  <si>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</si>
  <si>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</si>
  <si>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</si>
  <si>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</si>
  <si>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</si>
  <si>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</si>
  <si>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</si>
  <si>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</si>
  <si>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</si>
  <si>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</si>
  <si>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</si>
  <si>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</si>
  <si>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</si>
  <si>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</si>
  <si>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</si>
  <si>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</si>
  <si>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</si>
  <si>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</si>
  <si>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</si>
  <si>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</si>
  <si>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</si>
  <si>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</si>
  <si>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</si>
  <si>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</si>
  <si>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</si>
  <si>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</si>
  <si>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</si>
  <si>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</si>
  <si>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</si>
  <si>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</si>
  <si>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</si>
  <si>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</si>
  <si>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</si>
  <si>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</si>
  <si>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</si>
  <si>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</si>
  <si>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</si>
  <si>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</si>
  <si>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</si>
  <si>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</si>
  <si>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</si>
  <si>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</si>
  <si>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</si>
  <si>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</si>
  <si>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</si>
  <si>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</si>
  <si>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</si>
  <si>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</si>
  <si>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</si>
  <si>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</si>
  <si>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</si>
  <si>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</si>
  <si>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</si>
  <si>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</si>
  <si>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</si>
  <si>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</si>
  <si>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</si>
  <si>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</si>
  <si>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</si>
  <si>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</si>
  <si>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</si>
  <si>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</si>
  <si>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</si>
  <si>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</si>
  <si>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</si>
  <si>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</si>
  <si>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</si>
  <si>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</si>
  <si>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</si>
  <si>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</si>
  <si>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</si>
  <si>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</si>
  <si>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</si>
  <si>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</si>
  <si>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</si>
  <si>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</si>
  <si>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</si>
  <si>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</si>
  <si>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</si>
  <si>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</si>
  <si>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</si>
  <si>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</si>
  <si>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</si>
  <si>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</si>
  <si>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</si>
  <si>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</si>
  <si>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</si>
  <si>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</si>
  <si>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</si>
  <si>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</si>
  <si>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</si>
  <si>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</si>
  <si>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</si>
  <si>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</si>
  <si>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</si>
  <si>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</si>
  <si>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</si>
  <si>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</si>
  <si>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</si>
  <si>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</si>
  <si>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</si>
  <si>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</si>
  <si>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</si>
  <si>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</si>
  <si>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</si>
  <si>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</si>
  <si>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</si>
  <si>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</si>
  <si>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</si>
  <si>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</si>
  <si>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</si>
  <si>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</si>
  <si>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</si>
  <si>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</si>
  <si>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</si>
  <si>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</si>
  <si>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</si>
  <si>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</si>
  <si>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</si>
  <si>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</si>
  <si>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</si>
  <si>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</si>
  <si>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</si>
  <si>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</si>
  <si>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</si>
  <si>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</si>
  <si>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</si>
  <si>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</si>
  <si>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</si>
  <si>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</si>
  <si>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</si>
  <si>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</si>
  <si>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</si>
  <si>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</si>
  <si>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</si>
  <si>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</si>
  <si>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</si>
  <si>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</si>
  <si>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</si>
  <si>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</si>
  <si>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</si>
  <si>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</si>
  <si>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</si>
  <si>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</si>
  <si>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</si>
  <si>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</si>
  <si>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</si>
  <si>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</si>
  <si>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</si>
  <si>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</si>
  <si>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</si>
  <si>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</si>
  <si>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</si>
  <si>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</si>
  <si>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</si>
  <si>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</si>
  <si>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</si>
  <si>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</si>
  <si>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</si>
  <si>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</si>
  <si>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</si>
  <si>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</si>
  <si>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</si>
  <si>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</si>
  <si>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</si>
  <si>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</si>
  <si>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</si>
  <si>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</si>
  <si>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</si>
  <si>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</si>
  <si>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</si>
  <si>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</si>
  <si>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</si>
  <si>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</si>
  <si>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</si>
  <si>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</si>
  <si>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</si>
  <si>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</si>
  <si>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</si>
  <si>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</si>
  <si>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</si>
  <si>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</si>
  <si>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</si>
  <si>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</si>
  <si>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</si>
  <si>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</si>
  <si>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</si>
  <si>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</si>
  <si>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</si>
  <si>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</si>
  <si>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</si>
  <si>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</si>
  <si>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</si>
  <si>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</si>
  <si>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</si>
  <si>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</si>
  <si>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</si>
  <si>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</si>
  <si>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</si>
  <si>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</si>
  <si>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</si>
  <si>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</si>
  <si>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</si>
  <si>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</si>
  <si>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</si>
  <si>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</si>
  <si>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</si>
  <si>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</si>
  <si>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</si>
  <si>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</si>
  <si>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</si>
  <si>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</si>
  <si>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</si>
  <si>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</si>
  <si>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</si>
  <si>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</si>
  <si>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</si>
  <si>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</si>
  <si>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</si>
  <si>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</si>
  <si>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</si>
  <si>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</si>
  <si>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</si>
  <si>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</si>
  <si>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</si>
  <si>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</si>
  <si>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</si>
  <si>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</si>
  <si>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</si>
  <si>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</si>
  <si>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</si>
  <si>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</si>
  <si>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</si>
  <si>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</si>
  <si>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</si>
  <si>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</si>
  <si>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</si>
  <si>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</si>
  <si>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</si>
  <si>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</si>
  <si>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</si>
  <si>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</si>
  <si>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</si>
  <si>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</si>
  <si>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</si>
  <si>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</si>
  <si>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</si>
  <si>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</si>
  <si>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</si>
  <si>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</si>
  <si>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</si>
  <si>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</si>
  <si>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</si>
  <si>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</si>
  <si>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</si>
  <si>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</si>
  <si>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</si>
  <si>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</si>
  <si>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</si>
  <si>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</si>
  <si>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</si>
  <si>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</si>
  <si>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</si>
  <si>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</si>
  <si>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</si>
  <si>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</si>
  <si>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</si>
  <si>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</si>
  <si>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</si>
  <si>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</si>
  <si>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</si>
  <si>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</si>
  <si>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</si>
  <si>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</si>
  <si>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</si>
  <si>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</si>
  <si>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</si>
  <si>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</si>
  <si>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</si>
  <si>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</si>
  <si>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</si>
  <si>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</si>
  <si>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</si>
  <si>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</si>
  <si>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</si>
  <si>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</si>
  <si>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</si>
  <si>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</si>
  <si>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</si>
  <si>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</si>
  <si>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</si>
  <si>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</si>
  <si>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</si>
  <si>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</si>
  <si>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</si>
  <si>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</si>
  <si>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</si>
  <si>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</si>
  <si>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</si>
  <si>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</si>
  <si>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</si>
  <si>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</si>
  <si>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</si>
  <si>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</si>
  <si>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</si>
  <si>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</si>
  <si>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</si>
  <si>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</si>
  <si>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</si>
  <si>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</si>
  <si>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</si>
  <si>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</si>
  <si>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</si>
  <si>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</si>
  <si>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</si>
  <si>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</si>
  <si>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</si>
  <si>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</si>
  <si>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</si>
  <si>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</si>
  <si>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</si>
  <si>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</si>
  <si>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</si>
  <si>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</si>
  <si>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</si>
  <si>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</si>
  <si>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</si>
  <si>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</si>
  <si>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</si>
  <si>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</si>
  <si>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</si>
  <si>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</si>
  <si>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</si>
  <si>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</si>
  <si>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</si>
  <si>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</si>
  <si>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</si>
  <si>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</si>
  <si>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</si>
  <si>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</si>
  <si>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</si>
  <si>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</si>
  <si>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</si>
  <si>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</si>
  <si>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</si>
  <si>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</si>
  <si>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</si>
  <si>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</si>
  <si>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</si>
  <si>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</si>
  <si>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</si>
  <si>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</si>
  <si>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</si>
  <si>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</si>
  <si>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</si>
  <si>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</si>
  <si>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</si>
  <si>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</si>
  <si>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</si>
  <si>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</si>
  <si>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</si>
  <si>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</si>
  <si>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</si>
  <si>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</si>
  <si>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</si>
  <si>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</si>
  <si>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</si>
  <si>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</si>
  <si>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</si>
  <si>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</si>
  <si>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</si>
  <si>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</si>
  <si>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</si>
  <si>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</si>
  <si>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</si>
  <si>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</si>
  <si>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</si>
  <si>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</si>
  <si>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</si>
  <si>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</si>
  <si>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</si>
  <si>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</si>
  <si>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</si>
  <si>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</si>
  <si>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</si>
  <si>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</si>
  <si>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</si>
  <si>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</si>
  <si>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</si>
  <si>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</si>
  <si>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</si>
  <si>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</si>
  <si>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</si>
  <si>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</si>
  <si>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</si>
  <si>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</si>
  <si>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</si>
  <si>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</si>
  <si>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</si>
  <si>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</si>
  <si>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</si>
  <si>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</si>
  <si>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</si>
  <si>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</si>
  <si>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</si>
  <si>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</si>
  <si>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</si>
  <si>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</si>
  <si>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</si>
  <si>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</si>
  <si>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</si>
  <si>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</si>
  <si>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</si>
  <si>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</si>
  <si>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</si>
  <si>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</si>
  <si>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</si>
  <si>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</si>
  <si>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</si>
  <si>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</si>
  <si>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</si>
  <si>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</si>
  <si>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</si>
  <si>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</si>
  <si>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</si>
  <si>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</si>
  <si>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</si>
  <si>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</si>
  <si>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</si>
  <si>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</si>
  <si>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</si>
  <si>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</si>
  <si>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</si>
  <si>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</si>
  <si>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</si>
  <si>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</si>
  <si>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</si>
  <si>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</si>
  <si>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</si>
  <si>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</si>
  <si>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</si>
  <si>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</si>
  <si>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</si>
  <si>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</si>
  <si>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</si>
  <si>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</si>
  <si>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</si>
  <si>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</si>
  <si>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</si>
  <si>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</si>
  <si>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</si>
  <si>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</si>
  <si>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</si>
  <si>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</si>
  <si>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</si>
  <si>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</si>
  <si>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</si>
  <si>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</si>
  <si>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</si>
  <si>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</si>
  <si>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</si>
  <si>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</si>
  <si>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</si>
  <si>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</si>
  <si>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</si>
  <si>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</si>
  <si>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</si>
  <si>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</si>
  <si>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</si>
  <si>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</si>
  <si>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</si>
  <si>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</si>
  <si>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</si>
  <si>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</si>
  <si>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</si>
  <si>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</si>
  <si>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</si>
  <si>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</si>
  <si>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</si>
  <si>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</si>
  <si>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</si>
  <si>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</si>
  <si>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</si>
  <si>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</si>
  <si>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</si>
  <si>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</si>
  <si>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</si>
  <si>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</si>
  <si>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</si>
  <si>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</si>
  <si>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</si>
  <si>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</si>
  <si>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</si>
  <si>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</si>
  <si>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</si>
  <si>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</si>
  <si>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</si>
  <si>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</si>
  <si>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</si>
  <si>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</si>
  <si>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</si>
  <si>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</si>
  <si>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</si>
  <si>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</si>
  <si>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</si>
  <si>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</si>
  <si>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</si>
  <si>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</si>
  <si>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</si>
  <si>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</si>
  <si>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</si>
  <si>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</si>
  <si>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</si>
  <si>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</si>
  <si>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</si>
  <si>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</si>
  <si>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</si>
  <si>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</si>
  <si>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</si>
  <si>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</si>
  <si>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</si>
  <si>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</si>
  <si>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</si>
  <si>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</si>
  <si>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</si>
  <si>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</si>
  <si>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</si>
  <si>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</si>
  <si>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</si>
  <si>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</si>
  <si>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</si>
  <si>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</si>
  <si>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</si>
  <si>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</si>
  <si>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</si>
  <si>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</si>
  <si>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</si>
  <si>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</si>
  <si>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</si>
  <si>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</si>
  <si>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</si>
  <si>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</si>
  <si>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</si>
  <si>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</si>
  <si>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</si>
  <si>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</si>
  <si>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</si>
  <si>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</si>
  <si>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</si>
  <si>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</si>
  <si>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</si>
  <si>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</si>
  <si>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</si>
  <si>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</si>
  <si>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</si>
  <si>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</si>
  <si>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</si>
  <si>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</si>
  <si>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</si>
  <si>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</si>
  <si>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</si>
  <si>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</si>
  <si>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</si>
  <si>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</si>
  <si>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</si>
  <si>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</si>
  <si>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</si>
  <si>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</si>
  <si>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</si>
  <si>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</si>
  <si>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</si>
  <si>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</si>
  <si>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</si>
  <si>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</si>
  <si>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</si>
  <si>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</si>
  <si>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</si>
  <si>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</si>
  <si>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</si>
  <si>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</si>
  <si>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</si>
  <si>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</si>
  <si>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</si>
  <si>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</si>
  <si>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</si>
  <si>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</si>
  <si>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</si>
  <si>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</si>
  <si>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</si>
  <si>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</si>
  <si>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</si>
  <si>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</si>
  <si>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</si>
  <si>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</si>
  <si>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</si>
  <si>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</si>
  <si>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</si>
  <si>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</si>
  <si>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</si>
  <si>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</si>
  <si>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</si>
  <si>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</si>
  <si>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</si>
  <si>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</si>
  <si>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</si>
  <si>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</si>
  <si>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</si>
  <si>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</si>
  <si>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</si>
  <si>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</si>
  <si>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</si>
  <si>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</si>
  <si>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</si>
  <si>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</si>
  <si>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</si>
  <si>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</si>
  <si>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</si>
  <si>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</si>
  <si>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</si>
  <si>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</si>
  <si>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</si>
  <si>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</si>
  <si>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</si>
  <si>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</si>
  <si>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</si>
  <si>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</si>
  <si>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</si>
  <si>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</si>
  <si>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</si>
  <si>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</si>
  <si>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</si>
  <si>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</si>
  <si>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</si>
  <si>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</si>
  <si>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</si>
  <si>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</si>
  <si>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</si>
  <si>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</si>
  <si>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</si>
  <si>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</si>
  <si>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</si>
  <si>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</si>
  <si>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</si>
  <si>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</si>
  <si>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</si>
  <si>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</si>
  <si>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</si>
  <si>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</si>
  <si>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</si>
  <si>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</si>
  <si>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</si>
  <si>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</si>
  <si>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</si>
  <si>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</si>
  <si>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</si>
  <si>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</si>
  <si>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</si>
  <si>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</si>
  <si>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</si>
  <si>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</si>
  <si>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</si>
  <si>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</si>
  <si>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</si>
  <si>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</si>
  <si>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</si>
  <si>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</si>
  <si>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</si>
  <si>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</si>
  <si>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</si>
  <si>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</si>
  <si>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</si>
  <si>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</si>
  <si>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</si>
  <si>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</si>
  <si>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</si>
  <si>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</si>
  <si>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</si>
  <si>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</si>
  <si>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</si>
  <si>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</si>
  <si>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</si>
  <si>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</si>
  <si>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</si>
  <si>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</si>
  <si>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</si>
  <si>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</si>
  <si>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</si>
  <si>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</si>
  <si>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</si>
  <si>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</si>
  <si>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</si>
  <si>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</si>
  <si>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</si>
  <si>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</si>
  <si>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</si>
  <si>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</si>
  <si>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</si>
  <si>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</si>
  <si>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</si>
  <si>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</si>
  <si>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</si>
  <si>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</si>
  <si>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</si>
  <si>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</si>
  <si>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</si>
  <si>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</si>
  <si>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</si>
  <si>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</si>
  <si>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</si>
  <si>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</si>
  <si>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</si>
  <si>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</si>
  <si>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</si>
  <si>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</si>
  <si>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</si>
  <si>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</si>
  <si>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</si>
  <si>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</si>
  <si>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</si>
  <si>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</si>
  <si>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</si>
  <si>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</si>
  <si>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</si>
  <si>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</si>
  <si>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</si>
  <si>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</si>
  <si>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</si>
  <si>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</si>
  <si>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</si>
  <si>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</si>
  <si>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</si>
  <si>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</si>
  <si>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</si>
  <si>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</si>
  <si>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</si>
  <si>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</si>
  <si>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</si>
  <si>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</si>
  <si>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</si>
  <si>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</si>
  <si>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</si>
  <si>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</si>
  <si>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</si>
  <si>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</si>
  <si>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</si>
  <si>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</si>
  <si>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</si>
  <si>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</si>
  <si>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</si>
  <si>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</si>
  <si>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</si>
  <si>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</si>
  <si>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</si>
  <si>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</si>
  <si>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</si>
  <si>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</si>
  <si>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</si>
  <si>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</si>
  <si>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</si>
  <si>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</si>
  <si>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</si>
  <si>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</si>
  <si>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</si>
  <si>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</si>
  <si>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</si>
  <si>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</si>
  <si>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</si>
  <si>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</si>
  <si>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</si>
  <si>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</si>
  <si>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</si>
  <si>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</si>
  <si>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</si>
  <si>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</si>
  <si>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</si>
  <si>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</si>
  <si>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</si>
  <si>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</si>
  <si>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</si>
  <si>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</si>
  <si>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</si>
  <si>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</si>
  <si>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</si>
  <si>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</si>
  <si>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</si>
  <si>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</si>
  <si>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</si>
  <si>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</si>
  <si>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</si>
  <si>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</si>
  <si>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</si>
  <si>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</si>
  <si>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</si>
  <si>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</si>
  <si>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</si>
  <si>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</si>
  <si>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</si>
  <si>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</si>
  <si>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</si>
  <si>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</si>
  <si>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</si>
  <si>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</si>
  <si>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</si>
  <si>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</si>
  <si>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</si>
  <si>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</si>
  <si>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</si>
  <si>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</si>
  <si>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</si>
  <si>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</si>
  <si>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</si>
  <si>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</si>
  <si>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</si>
  <si>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</si>
  <si>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</si>
  <si>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</si>
  <si>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</si>
  <si>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</si>
  <si>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</si>
  <si>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</si>
  <si>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</si>
  <si>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</si>
  <si>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</si>
  <si>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</si>
  <si>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</si>
  <si>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</si>
  <si>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</si>
  <si>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</si>
  <si>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</si>
  <si>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</si>
  <si>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</si>
  <si>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</si>
  <si>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</si>
  <si>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</si>
  <si>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</si>
  <si>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</si>
  <si>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</si>
  <si>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</si>
  <si>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</si>
  <si>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</si>
  <si>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</si>
  <si>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</si>
  <si>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</si>
  <si>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</si>
  <si>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</si>
  <si>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</si>
  <si>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</si>
  <si>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</si>
  <si>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</si>
  <si>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</si>
  <si>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</si>
  <si>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</si>
  <si>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</si>
  <si>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</si>
  <si>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</si>
  <si>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</si>
  <si>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</si>
  <si>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</si>
  <si>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</si>
  <si>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</si>
  <si>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</si>
  <si>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</si>
  <si>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</si>
  <si>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</si>
  <si>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</si>
  <si>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</si>
  <si>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</si>
  <si>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</si>
  <si>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</si>
  <si>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</si>
  <si>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</si>
  <si>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</si>
  <si>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</si>
  <si>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</si>
  <si>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</si>
  <si>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</si>
  <si>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</si>
  <si>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</si>
  <si>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</si>
  <si>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</si>
  <si>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</si>
  <si>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</si>
  <si>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</si>
  <si>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</si>
  <si>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</si>
  <si>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</si>
  <si>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</si>
  <si>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</si>
  <si>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</si>
  <si>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</si>
  <si>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</si>
  <si>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</si>
  <si>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</si>
  <si>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</si>
  <si>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</si>
  <si>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</si>
  <si>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</si>
  <si>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</si>
  <si>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</si>
  <si>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</si>
  <si>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</si>
  <si>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</si>
  <si>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</si>
  <si>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</si>
  <si>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</si>
  <si>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</si>
  <si>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</si>
  <si>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</si>
  <si>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</si>
  <si>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</si>
  <si>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</si>
  <si>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</si>
  <si>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</si>
  <si>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</si>
  <si>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</si>
  <si>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</si>
  <si>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</si>
  <si>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</si>
  <si>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</si>
  <si>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</si>
  <si>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</si>
  <si>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</si>
  <si>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</si>
  <si>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</si>
  <si>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</si>
  <si>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</si>
  <si>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</si>
  <si>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</si>
  <si>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</si>
  <si>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</si>
  <si>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</si>
  <si>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</si>
  <si>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</si>
  <si>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</si>
  <si>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</si>
  <si>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</si>
  <si>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</si>
  <si>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</si>
  <si>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</si>
  <si>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</si>
  <si>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</si>
  <si>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</si>
  <si>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</si>
  <si>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</si>
  <si>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</si>
  <si>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</si>
  <si>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</si>
  <si>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</si>
  <si>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</si>
  <si>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</si>
  <si>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</si>
  <si>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</si>
  <si>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</si>
  <si>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</si>
  <si>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</si>
  <si>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</si>
  <si>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</si>
  <si>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</si>
  <si>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</si>
  <si>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</si>
  <si>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</si>
  <si>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</si>
  <si>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</si>
  <si>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</si>
  <si>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</si>
  <si>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</si>
  <si>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</si>
  <si>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</si>
  <si>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</si>
  <si>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</si>
  <si>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</si>
  <si>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</si>
  <si>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</si>
  <si>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</si>
  <si>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</si>
  <si>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</si>
  <si>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</si>
  <si>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</si>
  <si>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</si>
  <si>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</si>
  <si>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</si>
  <si>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</si>
  <si>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</si>
  <si>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</si>
  <si>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</si>
  <si>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</si>
  <si>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</si>
  <si>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</si>
  <si>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</si>
  <si>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</si>
  <si>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</si>
  <si>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</si>
  <si>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</si>
  <si>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</si>
  <si>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</si>
  <si>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</si>
  <si>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</si>
  <si>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</si>
  <si>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</si>
  <si>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</si>
  <si>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</si>
  <si>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</si>
  <si>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</si>
  <si>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</si>
  <si>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</si>
  <si>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</si>
  <si>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</si>
  <si>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</si>
  <si>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</si>
  <si>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</si>
  <si>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</si>
  <si>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</si>
  <si>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</si>
  <si>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</si>
  <si>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</si>
  <si>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</si>
  <si>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</si>
  <si>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</si>
  <si>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</si>
  <si>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</si>
  <si>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</si>
  <si>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</si>
  <si>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</si>
  <si>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</si>
  <si>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</si>
  <si>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</si>
  <si>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</si>
  <si>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</si>
  <si>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</si>
  <si>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</si>
  <si>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</si>
  <si>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</si>
  <si>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</si>
  <si>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</si>
  <si>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</si>
  <si>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</si>
  <si>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</si>
  <si>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</si>
  <si>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</si>
  <si>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</si>
  <si>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</si>
  <si>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</si>
  <si>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</si>
  <si>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</si>
  <si>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</si>
  <si>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</si>
  <si>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</si>
  <si>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</si>
  <si>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</si>
  <si>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</si>
  <si>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</si>
  <si>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</si>
  <si>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</si>
  <si>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</si>
  <si>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</si>
  <si>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</si>
  <si>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</si>
  <si>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</si>
  <si>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</si>
  <si>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</si>
  <si>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</si>
  <si>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</si>
  <si>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</si>
  <si>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</si>
  <si>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</si>
  <si>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</si>
  <si>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</si>
  <si>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</si>
  <si>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</si>
  <si>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</si>
  <si>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</si>
  <si>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</si>
  <si>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</si>
  <si>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</si>
  <si>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</si>
  <si>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</si>
  <si>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</si>
  <si>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</si>
  <si>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</si>
  <si>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</si>
  <si>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</si>
  <si>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</si>
  <si>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</si>
  <si>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</si>
  <si>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</si>
  <si>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</si>
  <si>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</si>
  <si>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</si>
  <si>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</si>
  <si>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</si>
  <si>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</si>
  <si>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</si>
  <si>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</si>
  <si>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</si>
  <si>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</si>
  <si>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</si>
  <si>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</si>
  <si>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</si>
  <si>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</si>
  <si>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</si>
  <si>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</si>
  <si>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</si>
  <si>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</si>
  <si>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</si>
  <si>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</si>
  <si>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</si>
  <si>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</si>
  <si>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</si>
  <si>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</si>
  <si>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</si>
  <si>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</si>
  <si>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</si>
  <si>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</si>
  <si>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</si>
  <si>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</si>
  <si>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</si>
  <si>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</si>
  <si>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</si>
  <si>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</si>
  <si>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</si>
  <si>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</si>
  <si>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</si>
  <si>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</si>
  <si>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</si>
  <si>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</si>
  <si>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</si>
  <si>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</si>
  <si>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</si>
  <si>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</si>
  <si>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</si>
  <si>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</si>
  <si>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</si>
  <si>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</si>
  <si>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</si>
  <si>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</si>
  <si>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</si>
  <si>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</si>
  <si>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</si>
  <si>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</si>
  <si>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</si>
  <si>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</si>
  <si>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</si>
  <si>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</si>
  <si>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</si>
  <si>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</si>
  <si>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</si>
  <si>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</si>
  <si>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</si>
  <si>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</si>
  <si>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</si>
  <si>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</si>
  <si>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</si>
  <si>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</si>
  <si>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</si>
  <si>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</si>
  <si>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</si>
  <si>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</si>
  <si>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</si>
  <si>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</si>
  <si>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</si>
  <si>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</si>
  <si>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</si>
  <si>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</si>
  <si>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</si>
  <si>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</si>
  <si>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</si>
  <si>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</si>
  <si>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</si>
  <si>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</si>
  <si>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</si>
  <si>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</si>
  <si>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</si>
  <si>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</si>
  <si>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</si>
  <si>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</si>
  <si>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</si>
  <si>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</si>
  <si>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</si>
  <si>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</si>
  <si>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</si>
  <si>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</si>
  <si>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</si>
  <si>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</si>
  <si>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</si>
  <si>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</si>
  <si>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</si>
  <si>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</si>
  <si>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</si>
  <si>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</si>
  <si>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</si>
  <si>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</si>
  <si>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</si>
  <si>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</si>
  <si>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</si>
  <si>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</si>
  <si>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</si>
  <si>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</si>
  <si>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</si>
  <si>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</si>
  <si>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</si>
  <si>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</si>
  <si>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</si>
  <si>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</si>
  <si>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</si>
  <si>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</si>
  <si>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</si>
  <si>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</si>
  <si>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</si>
  <si>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</si>
  <si>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</si>
  <si>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</si>
  <si>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</si>
  <si>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</si>
  <si>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</si>
  <si>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</si>
  <si>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</si>
  <si>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</si>
  <si>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</si>
  <si>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</si>
  <si>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</si>
  <si>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</si>
  <si>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</si>
  <si>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</si>
  <si>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</si>
  <si>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</si>
  <si>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</si>
  <si>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</si>
  <si>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</si>
  <si>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</si>
  <si>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</si>
  <si>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</si>
  <si>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</si>
  <si>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</si>
  <si>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</si>
  <si>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</si>
  <si>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</si>
  <si>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</si>
  <si>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</si>
  <si>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</si>
  <si>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</si>
  <si>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</si>
  <si>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</si>
  <si>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</si>
  <si>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</si>
  <si>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</si>
  <si>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</si>
  <si>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</si>
  <si>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</si>
  <si>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</si>
  <si>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</si>
  <si>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</si>
  <si>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</si>
  <si>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</si>
  <si>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</si>
  <si>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</si>
  <si>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</si>
  <si>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</si>
  <si>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</si>
  <si>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</si>
  <si>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</si>
  <si>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</si>
  <si>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</si>
  <si>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</si>
  <si>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</si>
  <si>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</si>
  <si>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</si>
  <si>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</si>
  <si>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</si>
  <si>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</si>
  <si>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</si>
  <si>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</si>
  <si>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</si>
  <si>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</si>
  <si>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</si>
  <si>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</si>
  <si>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</si>
  <si>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</si>
  <si>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</si>
  <si>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</si>
  <si>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</si>
  <si>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</si>
  <si>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</si>
  <si>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</si>
  <si>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</si>
  <si>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</si>
  <si>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</si>
  <si>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</si>
  <si>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</si>
  <si>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</si>
  <si>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</si>
  <si>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</si>
  <si>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</si>
  <si>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</si>
  <si>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</si>
  <si>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</si>
  <si>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</si>
  <si>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</si>
  <si>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</si>
  <si>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</si>
  <si>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</si>
  <si>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</si>
  <si>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</si>
  <si>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</si>
  <si>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</si>
  <si>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</si>
  <si>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</si>
  <si>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</si>
  <si>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</si>
  <si>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</si>
  <si>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</si>
  <si>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</si>
  <si>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</si>
  <si>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</si>
  <si>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</si>
  <si>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</si>
  <si>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</si>
  <si>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</si>
  <si>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</si>
  <si>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</si>
  <si>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</si>
  <si>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</si>
  <si>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</si>
  <si>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</si>
  <si>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</si>
  <si>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</si>
  <si>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</si>
  <si>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</si>
  <si>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</si>
  <si>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</si>
  <si>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</si>
  <si>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</si>
  <si>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</si>
  <si>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</si>
  <si>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</si>
  <si>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</si>
  <si>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</si>
  <si>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</si>
  <si>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</si>
  <si>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</si>
  <si>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</si>
  <si>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</si>
  <si>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</si>
  <si>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</si>
  <si>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</si>
  <si>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</si>
  <si>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</si>
  <si>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</si>
  <si>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</si>
  <si>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</si>
  <si>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</si>
  <si>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</si>
  <si>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</si>
  <si>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</si>
  <si>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</si>
  <si>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</si>
  <si>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</si>
  <si>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</si>
  <si>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</si>
  <si>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</si>
  <si>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</si>
  <si>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</si>
  <si>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</si>
  <si>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</si>
  <si>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</si>
  <si>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</si>
  <si>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</si>
  <si>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</si>
  <si>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</si>
  <si>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</si>
  <si>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</si>
  <si>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</si>
  <si>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</si>
  <si>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</si>
  <si>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</si>
  <si>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</si>
  <si>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</si>
  <si>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</si>
  <si>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</si>
  <si>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</si>
  <si>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</si>
  <si>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</si>
  <si>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</si>
  <si>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</si>
  <si>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</si>
  <si>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</si>
  <si>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</si>
  <si>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</si>
  <si>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</si>
  <si>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</si>
  <si>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</si>
  <si>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</si>
  <si>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</si>
  <si>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</si>
  <si>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</si>
  <si>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</si>
  <si>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</si>
  <si>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</si>
  <si>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</si>
  <si>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</si>
  <si>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</si>
  <si>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</si>
  <si>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</si>
  <si>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</si>
  <si>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</si>
  <si>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</si>
  <si>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</si>
  <si>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</si>
  <si>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</si>
  <si>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</si>
  <si>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</si>
  <si>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</si>
  <si>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</si>
  <si>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</si>
  <si>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</si>
  <si>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</si>
  <si>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</si>
  <si>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</si>
  <si>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</si>
  <si>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</si>
  <si>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</si>
  <si>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</si>
  <si>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</si>
  <si>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</si>
  <si>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</si>
  <si>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</si>
  <si>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</si>
  <si>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</si>
  <si>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</si>
  <si>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</si>
  <si>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</si>
  <si>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</si>
  <si>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</si>
  <si>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</si>
  <si>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</si>
  <si>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</si>
  <si>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</si>
  <si>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</si>
  <si>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</si>
  <si>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</si>
  <si>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</si>
  <si>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</si>
  <si>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</si>
  <si>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</si>
  <si>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</si>
  <si>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</si>
  <si>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</si>
  <si>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</si>
  <si>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</si>
  <si>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</si>
  <si>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</si>
  <si>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</si>
  <si>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</si>
  <si>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</si>
  <si>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</si>
  <si>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</si>
  <si>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</si>
  <si>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</si>
  <si>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</si>
  <si>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</si>
  <si>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</si>
  <si>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</si>
  <si>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</si>
  <si>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</si>
  <si>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</si>
  <si>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</si>
  <si>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</si>
  <si>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</si>
  <si>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</si>
  <si>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</si>
  <si>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</si>
  <si>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</si>
  <si>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</si>
  <si>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</si>
  <si>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</si>
  <si>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</si>
  <si>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</si>
  <si>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</si>
  <si>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</si>
  <si>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</si>
  <si>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</si>
  <si>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</si>
  <si>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</si>
  <si>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</si>
  <si>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</si>
  <si>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</si>
  <si>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</si>
  <si>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</si>
  <si>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</si>
  <si>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</si>
  <si>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</si>
  <si>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</si>
  <si>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</si>
  <si>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</si>
  <si>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</si>
  <si>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</si>
  <si>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</si>
  <si>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</si>
  <si>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</si>
  <si>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</si>
  <si>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</si>
  <si>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</si>
  <si>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</si>
  <si>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</si>
  <si>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</si>
  <si>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</si>
  <si>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</si>
  <si>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</si>
  <si>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</si>
  <si>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</si>
  <si>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</si>
  <si>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</si>
  <si>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</si>
  <si>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</si>
  <si>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</si>
  <si>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</si>
  <si>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</si>
  <si>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</si>
  <si>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</si>
  <si>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</si>
  <si>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</si>
  <si>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</si>
  <si>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</si>
  <si>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</si>
  <si>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</si>
  <si>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</si>
  <si>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</si>
  <si>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</si>
  <si>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</si>
  <si>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</si>
  <si>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</si>
  <si>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</si>
  <si>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</si>
  <si>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</si>
  <si>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</si>
  <si>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</si>
  <si>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</si>
  <si>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</si>
  <si>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</si>
  <si>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</si>
  <si>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</si>
  <si>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</si>
  <si>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</si>
  <si>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</si>
  <si>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</si>
  <si>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</si>
  <si>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</si>
  <si>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</si>
  <si>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</si>
  <si>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</si>
  <si>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</si>
  <si>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</si>
  <si>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</si>
  <si>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</si>
  <si>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</si>
  <si>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</si>
  <si>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</si>
  <si>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</si>
  <si>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</si>
  <si>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</si>
  <si>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</si>
  <si>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</si>
  <si>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</si>
  <si>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</si>
  <si>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</si>
  <si>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</si>
  <si>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</si>
  <si>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</si>
  <si>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</si>
  <si>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</si>
  <si>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</si>
  <si>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</si>
  <si>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</si>
  <si>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</si>
  <si>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</si>
  <si>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</si>
  <si>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</si>
  <si>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</si>
  <si>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</si>
  <si>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</si>
  <si>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</si>
  <si>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</si>
  <si>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</si>
  <si>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</si>
  <si>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</si>
  <si>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</si>
  <si>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</si>
  <si>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</si>
  <si>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</si>
  <si>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</si>
  <si>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</si>
  <si>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</si>
  <si>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</si>
  <si>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</si>
  <si>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</si>
  <si>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</si>
  <si>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</si>
  <si>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</si>
  <si>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</si>
  <si>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</si>
  <si>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</si>
  <si>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</si>
  <si>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</si>
  <si>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</si>
  <si>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</si>
  <si>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</si>
  <si>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</si>
  <si>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</si>
  <si>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</si>
  <si>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</si>
  <si>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</si>
  <si>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</si>
  <si>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</si>
  <si>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</si>
  <si>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</si>
  <si>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</si>
  <si>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</si>
  <si>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</si>
  <si>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</si>
  <si>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</si>
  <si>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</si>
  <si>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</si>
  <si>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</si>
  <si>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</si>
  <si>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</si>
  <si>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</si>
  <si>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</si>
  <si>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</si>
  <si>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</si>
  <si>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</si>
  <si>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</si>
  <si>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</si>
  <si>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</si>
  <si>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</si>
  <si>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</si>
  <si>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</si>
  <si>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</si>
  <si>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</si>
  <si>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</si>
  <si>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</si>
  <si>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</si>
  <si>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</si>
  <si>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</si>
  <si>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</si>
  <si>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</si>
  <si>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</si>
  <si>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</si>
  <si>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</si>
  <si>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</si>
  <si>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</si>
  <si>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</si>
  <si>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</si>
  <si>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</si>
  <si>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</si>
  <si>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</si>
  <si>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</si>
  <si>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</si>
  <si>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</si>
  <si>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</si>
  <si>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</si>
  <si>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</si>
  <si>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</si>
  <si>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</si>
  <si>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</si>
  <si>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</si>
  <si>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</si>
  <si>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</si>
  <si>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</si>
  <si>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</si>
  <si>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</si>
  <si>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</si>
  <si>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</si>
  <si>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</si>
  <si>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</si>
  <si>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</si>
  <si>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</si>
  <si>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</si>
  <si>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</si>
  <si>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</si>
  <si>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</si>
  <si>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</si>
  <si>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</si>
  <si>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</si>
  <si>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</si>
  <si>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</si>
  <si>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</si>
  <si>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</si>
  <si>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</si>
  <si>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</si>
  <si>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</si>
  <si>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</si>
  <si>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</si>
  <si>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</si>
  <si>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</si>
  <si>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</si>
  <si>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</si>
  <si>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</si>
  <si>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</si>
  <si>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</si>
  <si>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</si>
  <si>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</si>
  <si>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</si>
  <si>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</si>
  <si>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</si>
  <si>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</si>
  <si>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</si>
  <si>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</si>
  <si>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</si>
  <si>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</si>
  <si>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</si>
  <si>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</si>
  <si>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</si>
  <si>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</si>
  <si>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</si>
  <si>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</si>
  <si>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</si>
  <si>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</si>
  <si>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</si>
  <si>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</si>
  <si>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</si>
  <si>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</si>
  <si>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</si>
  <si>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</si>
  <si>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</si>
  <si>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</si>
  <si>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</si>
  <si>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</si>
  <si>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</si>
  <si>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</si>
  <si>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</si>
  <si>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</si>
  <si>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</si>
  <si>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</si>
  <si>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</si>
  <si>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</si>
  <si>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</si>
  <si>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</si>
  <si>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</si>
  <si>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</si>
  <si>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</si>
  <si>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</si>
  <si>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</si>
  <si>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</si>
  <si>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</si>
  <si>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</si>
  <si>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</si>
  <si>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</si>
  <si>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</si>
  <si>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</si>
  <si>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</si>
  <si>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</si>
  <si>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</si>
  <si>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</si>
  <si>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</si>
  <si>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</si>
  <si>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</si>
  <si>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</si>
  <si>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</si>
  <si>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</si>
  <si>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</si>
  <si>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</si>
  <si>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</si>
  <si>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</si>
  <si>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</si>
  <si>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</si>
  <si>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</si>
  <si>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</si>
  <si>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</si>
  <si>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</si>
  <si>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</si>
  <si>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</si>
  <si>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</si>
  <si>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</si>
  <si>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</si>
  <si>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</si>
  <si>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</si>
  <si>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</si>
  <si>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</si>
  <si>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</si>
  <si>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</si>
  <si>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</si>
  <si>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</si>
  <si>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</si>
  <si>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</si>
  <si>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</si>
  <si>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</si>
  <si>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</si>
  <si>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</si>
  <si>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</si>
  <si>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</si>
  <si>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</si>
  <si>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</si>
  <si>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</si>
  <si>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</si>
  <si>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</si>
  <si>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</si>
  <si>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</si>
  <si>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</si>
  <si>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</si>
  <si>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</si>
  <si>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</si>
  <si>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</si>
  <si>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</si>
  <si>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</si>
  <si>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</si>
  <si>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</si>
  <si>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</si>
  <si>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</si>
  <si>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</si>
  <si>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</si>
  <si>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</si>
  <si>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</si>
  <si>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</si>
  <si>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</si>
  <si>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</si>
  <si>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</si>
  <si>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</si>
  <si>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</si>
  <si>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</si>
  <si>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</si>
  <si>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</si>
  <si>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</si>
  <si>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</si>
  <si>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</si>
  <si>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</si>
  <si>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</si>
  <si>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</si>
  <si>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</si>
  <si>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</si>
  <si>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</si>
  <si>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</si>
  <si>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</si>
  <si>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</si>
  <si>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</si>
  <si>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</si>
  <si>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</si>
  <si>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</si>
  <si>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</si>
  <si>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</si>
  <si>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</si>
  <si>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</si>
  <si>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</si>
  <si>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</si>
  <si>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</si>
  <si>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</si>
  <si>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</si>
  <si>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</si>
  <si>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</si>
  <si>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</si>
  <si>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</si>
  <si>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</si>
  <si>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</si>
  <si>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</si>
  <si>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</si>
  <si>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</si>
  <si>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</si>
  <si>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</si>
  <si>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</si>
  <si>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</si>
  <si>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</si>
  <si>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</si>
  <si>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</si>
  <si>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</si>
  <si>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</si>
  <si>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</si>
  <si>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</si>
  <si>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</si>
  <si>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</si>
  <si>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</si>
  <si>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</si>
  <si>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</si>
  <si>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</si>
  <si>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</si>
  <si>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</si>
  <si>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</si>
  <si>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</si>
  <si>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</si>
  <si>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</si>
  <si>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</si>
  <si>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</si>
  <si>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</si>
  <si>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</si>
  <si>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</si>
  <si>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</si>
  <si>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</si>
  <si>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</si>
  <si>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</si>
  <si>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</si>
  <si>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</si>
  <si>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</si>
  <si>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</si>
  <si>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</si>
  <si>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</si>
  <si>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</si>
  <si>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</si>
  <si>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</si>
  <si>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</si>
  <si>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</si>
  <si>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</si>
  <si>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</si>
  <si>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</si>
  <si>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</si>
  <si>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</si>
  <si>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</si>
  <si>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</si>
  <si>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</si>
  <si>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</si>
  <si>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</si>
  <si>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</si>
  <si>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</si>
  <si>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</si>
  <si>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</si>
  <si>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</si>
  <si>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</si>
  <si>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</si>
  <si>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</si>
  <si>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</si>
  <si>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</si>
  <si>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</si>
  <si>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</si>
  <si>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</si>
  <si>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</si>
  <si>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</si>
  <si>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</si>
  <si>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</si>
  <si>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</si>
  <si>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</si>
  <si>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</si>
  <si>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</si>
  <si>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</si>
  <si>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</si>
  <si>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</si>
  <si>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</si>
  <si>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</si>
  <si>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</si>
  <si>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</si>
  <si>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</si>
  <si>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</si>
  <si>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</si>
  <si>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</si>
  <si>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</si>
  <si>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</si>
  <si>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</si>
  <si>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</si>
  <si>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</si>
  <si>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</si>
  <si>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</si>
  <si>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</si>
  <si>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</si>
  <si>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</si>
  <si>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</si>
  <si>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</si>
  <si>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</si>
  <si>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</si>
  <si>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</si>
  <si>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</si>
  <si>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</si>
  <si>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</si>
  <si>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</si>
  <si>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</si>
  <si>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</si>
  <si>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</si>
  <si>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</si>
  <si>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</si>
  <si>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</si>
  <si>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</si>
  <si>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</si>
  <si>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</si>
  <si>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</si>
  <si>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</si>
  <si>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</si>
  <si>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</si>
  <si>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</si>
  <si>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</si>
  <si>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</si>
  <si>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</si>
  <si>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</si>
  <si>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</si>
  <si>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</si>
  <si>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</si>
  <si>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</si>
  <si>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</si>
  <si>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</si>
  <si>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</si>
  <si>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</si>
  <si>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</si>
  <si>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</si>
  <si>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</si>
  <si>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</si>
  <si>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</si>
  <si>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</si>
  <si>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</si>
  <si>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</si>
  <si>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</si>
  <si>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</si>
  <si>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</si>
  <si>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</si>
  <si>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</si>
  <si>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</si>
  <si>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</si>
  <si>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</si>
  <si>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</si>
  <si>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</si>
  <si>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</si>
  <si>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</si>
  <si>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</si>
  <si>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</si>
  <si>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</si>
  <si>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</si>
  <si>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</si>
  <si>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</si>
  <si>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</si>
  <si>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</si>
  <si>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</si>
  <si>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</si>
  <si>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</si>
  <si>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</si>
  <si>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</si>
  <si>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</si>
  <si>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</si>
  <si>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</si>
  <si>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</si>
  <si>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</si>
  <si>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</si>
  <si>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</si>
  <si>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</si>
  <si>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</si>
  <si>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</si>
  <si>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</si>
  <si>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</si>
  <si>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</si>
  <si>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</si>
  <si>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</si>
  <si>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</si>
  <si>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</si>
  <si>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</si>
  <si>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</si>
  <si>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</si>
  <si>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</si>
  <si>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</si>
  <si>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</si>
  <si>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</si>
  <si>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</si>
  <si>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</si>
  <si>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</si>
  <si>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</si>
  <si>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</si>
  <si>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</si>
  <si>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</si>
  <si>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</si>
  <si>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</si>
  <si>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</si>
  <si>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</si>
  <si>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</si>
  <si>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</si>
  <si>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</si>
  <si>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</si>
  <si>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</si>
  <si>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</si>
  <si>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</si>
  <si>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</si>
  <si>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</si>
  <si>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</si>
  <si>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</si>
  <si>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</si>
  <si>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</si>
  <si>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</si>
  <si>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</si>
  <si>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</si>
  <si>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</si>
  <si>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</si>
  <si>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</si>
  <si>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</si>
  <si>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</si>
  <si>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</si>
  <si>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</si>
  <si>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</si>
  <si>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</si>
  <si>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</si>
  <si>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</si>
  <si>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</si>
  <si>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</si>
  <si>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</si>
  <si>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</si>
  <si>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</si>
  <si>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</si>
  <si>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</si>
  <si>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</si>
  <si>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</si>
  <si>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</si>
  <si>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</si>
  <si>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</si>
  <si>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</si>
  <si>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</si>
  <si>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</si>
  <si>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</si>
  <si>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</si>
  <si>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</si>
  <si>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</si>
  <si>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</si>
  <si>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</si>
  <si>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</si>
  <si>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</si>
  <si>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</si>
  <si>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</si>
  <si>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</si>
  <si>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</si>
  <si>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</si>
  <si>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</si>
  <si>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</si>
  <si>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</si>
  <si>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</si>
  <si>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</si>
  <si>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</si>
  <si>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</si>
  <si>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</si>
  <si>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</si>
  <si>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</si>
  <si>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</si>
  <si>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</si>
  <si>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</si>
  <si>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</si>
  <si>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</si>
  <si>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</si>
  <si>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</si>
  <si>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</si>
  <si>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</si>
  <si>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</si>
  <si>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</si>
  <si>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</si>
  <si>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</si>
  <si>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</si>
  <si>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</si>
  <si>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</si>
  <si>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</si>
  <si>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</si>
  <si>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</si>
  <si>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</si>
  <si>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</si>
  <si>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</si>
  <si>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</si>
  <si>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</si>
  <si>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</si>
  <si>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</si>
  <si>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</si>
  <si>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</si>
  <si>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</si>
  <si>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</si>
  <si>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</si>
  <si>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</si>
  <si>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</si>
  <si>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</si>
  <si>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</si>
  <si>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</si>
  <si>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</si>
  <si>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</si>
  <si>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</si>
  <si>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</si>
  <si>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</si>
  <si>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</si>
  <si>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</si>
  <si>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</si>
  <si>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</si>
  <si>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</si>
  <si>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</si>
  <si>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</si>
  <si>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</si>
  <si>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</si>
  <si>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</si>
  <si>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</si>
  <si>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</si>
  <si>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</si>
  <si>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</si>
  <si>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</si>
  <si>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</si>
  <si>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</si>
  <si>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</si>
  <si>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</si>
  <si>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</si>
  <si>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</si>
  <si>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</si>
  <si>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</si>
  <si>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</si>
  <si>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</si>
  <si>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</si>
  <si>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</si>
  <si>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</si>
  <si>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</si>
  <si>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</si>
  <si>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</si>
  <si>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</si>
  <si>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</si>
  <si>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</si>
  <si>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</si>
  <si>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</si>
  <si>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</si>
  <si>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</si>
  <si>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</si>
  <si>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</si>
  <si>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</si>
  <si>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</si>
  <si>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</si>
  <si>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</si>
  <si>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</si>
  <si>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</si>
  <si>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</si>
  <si>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</si>
  <si>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</si>
  <si>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</si>
  <si>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</si>
  <si>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</si>
  <si>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</si>
  <si>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</si>
  <si>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</si>
  <si>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</si>
  <si>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</si>
  <si>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</si>
  <si>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</si>
  <si>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</si>
  <si>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</si>
  <si>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</si>
  <si>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</si>
  <si>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</si>
  <si>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</si>
  <si>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</si>
  <si>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</si>
  <si>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</si>
  <si>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</si>
  <si>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</si>
  <si>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</si>
  <si>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</si>
  <si>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</si>
  <si>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</si>
  <si>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</si>
  <si>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</si>
  <si>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</si>
  <si>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</si>
  <si>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</si>
  <si>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</si>
  <si>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</si>
  <si>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</si>
  <si>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</si>
  <si>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</si>
  <si>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</si>
  <si>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</si>
  <si>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</si>
  <si>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</si>
  <si>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</si>
  <si>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</si>
  <si>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</si>
  <si>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</si>
  <si>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</si>
  <si>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</si>
  <si>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</si>
  <si>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</si>
  <si>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</si>
  <si>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</si>
  <si>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</si>
  <si>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</si>
  <si>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</si>
  <si>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</si>
  <si>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</si>
  <si>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</si>
  <si>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</si>
  <si>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</si>
  <si>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</si>
  <si>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</si>
  <si>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</si>
  <si>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</si>
  <si>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</si>
  <si>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</si>
  <si>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</si>
  <si>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</si>
  <si>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</si>
  <si>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</si>
  <si>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</si>
  <si>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</si>
  <si>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</si>
  <si>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</si>
  <si>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</si>
  <si>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</si>
  <si>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</si>
  <si>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</si>
  <si>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</si>
  <si>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</si>
  <si>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</si>
  <si>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</si>
  <si>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</si>
  <si>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</si>
  <si>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</si>
  <si>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</si>
  <si>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</si>
  <si>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</si>
  <si>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</si>
  <si>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</si>
  <si>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</si>
  <si>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</si>
  <si>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</si>
  <si>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</si>
  <si>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</si>
  <si>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</si>
  <si>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</si>
  <si>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</si>
  <si>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</si>
  <si>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</si>
  <si>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</si>
  <si>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</si>
  <si>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</si>
  <si>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</si>
  <si>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</si>
  <si>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</si>
  <si>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</si>
  <si>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</si>
  <si>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</si>
  <si>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</si>
  <si>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</si>
  <si>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</si>
  <si>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</si>
  <si>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</si>
  <si>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</si>
  <si>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</si>
  <si>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</si>
  <si>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</si>
  <si>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</si>
  <si>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</si>
  <si>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</si>
  <si>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</si>
  <si>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</si>
  <si>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</si>
  <si>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</si>
  <si>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</si>
  <si>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</si>
  <si>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</si>
  <si>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</si>
  <si>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</si>
  <si>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</si>
  <si>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</si>
  <si>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</si>
  <si>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</si>
  <si>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</si>
  <si>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</si>
  <si>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</si>
  <si>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</si>
  <si>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</si>
  <si>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</si>
  <si>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</si>
  <si>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</si>
  <si>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</si>
  <si>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</si>
  <si>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</si>
  <si>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</si>
  <si>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</si>
  <si>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</si>
  <si>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</si>
  <si>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</si>
  <si>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</si>
  <si>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</si>
  <si>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</si>
  <si>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</si>
  <si>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</si>
  <si>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</si>
  <si>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</si>
  <si>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</si>
  <si>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</si>
  <si>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</si>
  <si>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</si>
  <si>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</si>
  <si>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</si>
  <si>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</si>
  <si>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</si>
  <si>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</si>
  <si>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</si>
  <si>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</si>
  <si>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</si>
  <si>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</si>
  <si>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</si>
  <si>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</si>
  <si>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</si>
  <si>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</si>
  <si>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</si>
  <si>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</si>
  <si>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</si>
  <si>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</si>
  <si>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</si>
  <si>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</si>
  <si>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</si>
  <si>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</si>
  <si>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</si>
  <si>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</si>
  <si>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</si>
  <si>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</si>
  <si>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</si>
  <si>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</si>
  <si>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</si>
  <si>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</si>
  <si>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</si>
  <si>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</si>
  <si>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</si>
  <si>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</si>
  <si>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</si>
  <si>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</si>
  <si>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</si>
  <si>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</si>
  <si>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</si>
  <si>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</si>
  <si>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</si>
  <si>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</si>
  <si>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</si>
  <si>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</si>
  <si>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</si>
  <si>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</si>
  <si>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</si>
  <si>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</si>
  <si>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</si>
  <si>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</si>
  <si>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</si>
  <si>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</si>
  <si>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</si>
  <si>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</si>
  <si>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</si>
  <si>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</si>
  <si>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</si>
  <si>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</si>
  <si>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</si>
  <si>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</si>
  <si>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</si>
  <si>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</si>
  <si>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</si>
  <si>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</si>
  <si>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</si>
  <si>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</si>
  <si>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</si>
  <si>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</si>
  <si>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</si>
  <si>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</si>
  <si>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</si>
  <si>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</si>
  <si>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</si>
  <si>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</si>
  <si>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</si>
  <si>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</si>
  <si>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</si>
  <si>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</si>
  <si>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</si>
  <si>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</si>
  <si>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</si>
  <si>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</si>
  <si>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</si>
  <si>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</si>
  <si>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</si>
  <si>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</si>
  <si>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</si>
  <si>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</si>
  <si>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</si>
  <si>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</si>
  <si>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</si>
  <si>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</si>
  <si>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</si>
  <si>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</si>
  <si>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</si>
  <si>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</si>
  <si>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</si>
  <si>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</si>
  <si>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</si>
  <si>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</si>
  <si>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</si>
  <si>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</si>
  <si>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</si>
  <si>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</si>
  <si>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</si>
  <si>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</si>
  <si>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</si>
  <si>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</si>
  <si>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</si>
  <si>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</si>
  <si>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</si>
  <si>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</si>
  <si>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</si>
  <si>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</si>
  <si>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</si>
  <si>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</si>
  <si>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</si>
  <si>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</si>
  <si>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</si>
  <si>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</si>
  <si>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</si>
  <si>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</si>
  <si>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</si>
  <si>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</si>
  <si>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</si>
  <si>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</si>
  <si>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</si>
  <si>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</si>
  <si>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</si>
  <si>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</si>
  <si>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</si>
  <si>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</si>
  <si>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</si>
  <si>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</si>
  <si>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</si>
  <si>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</si>
  <si>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</si>
  <si>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</si>
  <si>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</si>
  <si>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</si>
  <si>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</si>
  <si>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</si>
  <si>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</si>
  <si>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</si>
  <si>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</si>
  <si>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</si>
  <si>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</si>
  <si>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</si>
  <si>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</si>
  <si>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</si>
  <si>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</si>
  <si>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</si>
  <si>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</si>
  <si>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</si>
  <si>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</si>
  <si>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</si>
  <si>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</si>
  <si>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</si>
  <si>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</si>
  <si>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</si>
  <si>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</si>
  <si>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</si>
  <si>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</si>
  <si>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</si>
  <si>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</si>
  <si>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</si>
  <si>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</si>
  <si>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</si>
  <si>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</si>
  <si>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</si>
  <si>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</si>
  <si>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</si>
  <si>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</si>
  <si>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</si>
  <si>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</si>
  <si>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</si>
  <si>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</si>
  <si>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</si>
  <si>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</si>
  <si>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</si>
  <si>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</si>
  <si>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</si>
  <si>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</si>
  <si>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</si>
  <si>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</si>
  <si>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</si>
  <si>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</si>
  <si>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</si>
  <si>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</si>
  <si>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</si>
  <si>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</si>
  <si>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</si>
  <si>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</si>
  <si>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</si>
  <si>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</si>
  <si>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</si>
  <si>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</si>
  <si>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</si>
  <si>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</si>
  <si>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</si>
  <si>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</si>
  <si>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</si>
  <si>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</si>
  <si>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</si>
  <si>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</si>
  <si>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</si>
  <si>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</si>
  <si>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</si>
  <si>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</si>
  <si>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</si>
  <si>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</si>
  <si>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</si>
  <si>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</si>
  <si>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</si>
  <si>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</si>
  <si>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</si>
  <si>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</si>
  <si>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</si>
  <si>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</si>
  <si>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</si>
  <si>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</si>
  <si>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</si>
  <si>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</si>
  <si>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</si>
  <si>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</si>
  <si>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</si>
  <si>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</si>
  <si>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</si>
  <si>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</si>
  <si>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</si>
  <si>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</si>
  <si>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</si>
  <si>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</si>
  <si>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</si>
  <si>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</si>
  <si>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</si>
  <si>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</si>
  <si>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</si>
  <si>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</si>
  <si>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</si>
  <si>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</si>
  <si>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</si>
  <si>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</si>
  <si>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</si>
  <si>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</si>
  <si>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</si>
  <si>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</si>
  <si>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</si>
  <si>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</si>
  <si>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</si>
  <si>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</si>
  <si>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</si>
  <si>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</si>
  <si>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</si>
  <si>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</si>
  <si>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</si>
  <si>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</si>
  <si>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</si>
  <si>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</si>
  <si>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</si>
  <si>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</si>
  <si>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</si>
  <si>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</si>
  <si>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</si>
  <si>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</si>
  <si>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</si>
  <si>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</si>
  <si>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</si>
  <si>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</si>
  <si>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</si>
  <si>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</si>
  <si>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</si>
  <si>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</si>
  <si>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</si>
  <si>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</si>
  <si>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</si>
  <si>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</si>
  <si>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</si>
  <si>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</si>
  <si>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</si>
  <si>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</si>
  <si>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</si>
  <si>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</si>
  <si>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</si>
  <si>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</si>
  <si>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</si>
  <si>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</si>
  <si>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</si>
  <si>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</si>
  <si>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</si>
  <si>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</si>
  <si>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</si>
  <si>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</si>
  <si>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</si>
  <si>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</si>
  <si>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</si>
  <si>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</si>
  <si>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</si>
  <si>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</si>
  <si>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</si>
  <si>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</si>
  <si>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</si>
  <si>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</si>
  <si>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</si>
  <si>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</si>
  <si>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</si>
  <si>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</si>
  <si>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</si>
  <si>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</si>
  <si>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</si>
  <si>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</si>
  <si>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</si>
  <si>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</si>
  <si>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</si>
  <si>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</si>
  <si>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</si>
  <si>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</si>
  <si>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</si>
  <si>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</si>
  <si>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</si>
  <si>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</si>
  <si>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</si>
  <si>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</si>
  <si>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</si>
  <si>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</si>
  <si>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</si>
  <si>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</si>
  <si>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</si>
  <si>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</si>
  <si>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</si>
  <si>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</si>
  <si>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</si>
  <si>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</si>
  <si>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</si>
  <si>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</si>
  <si>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</si>
  <si>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</si>
  <si>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</si>
  <si>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</si>
  <si>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</si>
  <si>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</si>
  <si>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</si>
  <si>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</si>
  <si>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</si>
  <si>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</si>
  <si>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</si>
  <si>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</si>
  <si>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</si>
  <si>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</si>
  <si>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</si>
  <si>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</si>
  <si>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</si>
  <si>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</si>
  <si>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</si>
  <si>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</si>
  <si>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</si>
  <si>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</si>
  <si>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</si>
  <si>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</si>
  <si>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</si>
  <si>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</si>
  <si>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</si>
  <si>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</si>
  <si>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</si>
  <si>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</si>
  <si>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</si>
  <si>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</si>
  <si>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</si>
  <si>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</si>
  <si>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</si>
  <si>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</si>
  <si>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</si>
  <si>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</si>
  <si>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</si>
  <si>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</si>
  <si>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</si>
  <si>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</si>
  <si>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</si>
  <si>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</si>
  <si>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</si>
  <si>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</si>
  <si>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</si>
  <si>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</si>
  <si>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</si>
  <si>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</si>
  <si>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</si>
  <si>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</si>
  <si>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</si>
  <si>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</si>
  <si>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</si>
  <si>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</si>
  <si>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</si>
  <si>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</si>
  <si>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</si>
  <si>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</si>
  <si>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</si>
  <si>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</si>
  <si>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</si>
  <si>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</si>
  <si>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</si>
  <si>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</si>
  <si>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</si>
  <si>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</si>
  <si>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</si>
  <si>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</si>
  <si>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</si>
  <si>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</si>
  <si>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</si>
  <si>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</si>
  <si>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</si>
  <si>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</si>
  <si>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</si>
  <si>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</si>
  <si>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</si>
  <si>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</si>
  <si>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</si>
  <si>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</si>
  <si>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</si>
  <si>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</si>
  <si>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</si>
  <si>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</si>
  <si>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</si>
  <si>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</si>
  <si>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</si>
  <si>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</si>
  <si>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</si>
  <si>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</si>
  <si>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</si>
  <si>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</si>
  <si>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</si>
  <si>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</si>
  <si>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</si>
  <si>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</si>
  <si>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</si>
  <si>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</si>
  <si>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</si>
  <si>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</si>
  <si>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</si>
  <si>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</si>
  <si>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</si>
  <si>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</si>
  <si>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</si>
  <si>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</si>
  <si>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</si>
  <si>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</si>
  <si>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</si>
  <si>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</si>
  <si>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</si>
  <si>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</si>
  <si>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</si>
  <si>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</si>
  <si>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</si>
  <si>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</si>
  <si>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</si>
  <si>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</si>
  <si>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</si>
  <si>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</si>
  <si>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</si>
  <si>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</si>
  <si>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</si>
  <si>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</si>
  <si>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</si>
  <si>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</si>
  <si>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</si>
  <si>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</si>
  <si>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</si>
  <si>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</si>
  <si>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</si>
  <si>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</si>
  <si>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</si>
  <si>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</si>
  <si>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</si>
  <si>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</si>
  <si>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</si>
  <si>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</si>
  <si>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</si>
  <si>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</si>
  <si>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</si>
  <si>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</si>
  <si>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</si>
  <si>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</si>
  <si>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</si>
  <si>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</si>
  <si>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</si>
  <si>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</si>
  <si>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</si>
  <si>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</si>
  <si>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</si>
  <si>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</si>
  <si>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</si>
  <si>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</si>
  <si>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</si>
  <si>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</si>
  <si>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</si>
  <si>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</si>
  <si>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</si>
  <si>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</si>
  <si>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</si>
  <si>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</si>
  <si>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</si>
  <si>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</si>
  <si>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</si>
  <si>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</si>
  <si>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</si>
  <si>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</si>
  <si>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</si>
  <si>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</si>
  <si>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</si>
  <si>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</si>
  <si>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</si>
  <si>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</si>
  <si>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</si>
  <si>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</si>
  <si>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</si>
  <si>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</si>
  <si>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</si>
  <si>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</si>
  <si>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</si>
  <si>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</si>
  <si>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</si>
  <si>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</si>
  <si>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</si>
  <si>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</si>
  <si>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</si>
  <si>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</si>
  <si>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</si>
  <si>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</si>
  <si>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</si>
  <si>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</si>
  <si>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</si>
  <si>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</si>
  <si>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</si>
  <si>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</si>
  <si>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</si>
  <si>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</si>
  <si>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</si>
  <si>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</si>
  <si>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</si>
  <si>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</si>
  <si>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</si>
  <si>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</si>
  <si>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</si>
  <si>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</si>
  <si>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</si>
  <si>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</si>
  <si>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</si>
  <si>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</si>
  <si>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</si>
  <si>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</si>
  <si>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</si>
  <si>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</si>
  <si>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</si>
  <si>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</si>
  <si>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</si>
  <si>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</si>
  <si>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</si>
  <si>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</si>
  <si>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</si>
  <si>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</si>
  <si>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</si>
  <si>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</si>
  <si>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</si>
  <si>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</si>
  <si>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</si>
  <si>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</si>
  <si>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</si>
  <si>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</si>
  <si>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</si>
  <si>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</si>
  <si>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</si>
  <si>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</si>
  <si>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</si>
  <si>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</si>
  <si>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</si>
  <si>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</si>
  <si>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</si>
  <si>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</si>
  <si>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</si>
  <si>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</si>
  <si>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</si>
  <si>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</si>
  <si>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</si>
  <si>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</si>
  <si>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</si>
  <si>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</si>
  <si>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</si>
  <si>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</si>
  <si>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</si>
  <si>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</si>
  <si>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</si>
  <si>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</si>
  <si>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</si>
  <si>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</si>
  <si>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</si>
  <si>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</si>
  <si>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</si>
  <si>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</si>
  <si>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</si>
  <si>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</si>
  <si>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</si>
  <si>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</si>
  <si>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</si>
  <si>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</si>
  <si>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</si>
  <si>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</si>
  <si>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</si>
  <si>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</si>
  <si>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</si>
  <si>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</si>
  <si>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</si>
  <si>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</si>
  <si>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</si>
  <si>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</si>
  <si>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</si>
  <si>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</si>
  <si>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</si>
  <si>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</si>
  <si>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</si>
  <si>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</si>
  <si>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</si>
  <si>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</si>
  <si>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</si>
  <si>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</si>
  <si>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</si>
  <si>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</si>
  <si>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</si>
  <si>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</si>
  <si>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</si>
  <si>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</si>
  <si>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</si>
  <si>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</si>
  <si>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</si>
  <si>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</si>
  <si>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</si>
  <si>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</si>
  <si>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</si>
  <si>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</si>
  <si>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</si>
  <si>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</si>
  <si>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</si>
  <si>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</si>
  <si>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</si>
  <si>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</si>
  <si>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</si>
  <si>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</si>
  <si>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</si>
  <si>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</si>
  <si>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</si>
  <si>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</si>
  <si>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</si>
  <si>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</si>
  <si>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</si>
  <si>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</si>
  <si>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</si>
  <si>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</si>
  <si>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</si>
  <si>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</si>
  <si>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</si>
  <si>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</si>
  <si>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</si>
  <si>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</si>
  <si>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</si>
  <si>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</si>
  <si>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</si>
  <si>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</si>
  <si>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</si>
  <si>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</si>
  <si>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</si>
  <si>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</si>
  <si>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</si>
  <si>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</si>
  <si>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</si>
  <si>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</si>
  <si>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</si>
  <si>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</si>
  <si>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</si>
  <si>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</si>
  <si>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</si>
  <si>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</si>
  <si>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</si>
  <si>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</si>
  <si>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</si>
  <si>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</si>
  <si>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</si>
  <si>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</si>
  <si>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</si>
  <si>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</si>
  <si>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</si>
  <si>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</si>
  <si>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</si>
  <si>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</si>
  <si>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</si>
  <si>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</si>
  <si>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</si>
  <si>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</si>
  <si>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</si>
  <si>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</si>
  <si>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</si>
  <si>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</si>
  <si>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</si>
  <si>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</si>
  <si>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</si>
  <si>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</si>
  <si>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</si>
  <si>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</si>
  <si>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</si>
  <si>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</si>
  <si>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</si>
  <si>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</si>
  <si>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</si>
  <si>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</si>
  <si>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</si>
  <si>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</si>
  <si>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</si>
  <si>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</si>
  <si>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</si>
  <si>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</si>
  <si>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</si>
  <si>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</si>
  <si>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</si>
  <si>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</si>
  <si>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</si>
  <si>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</si>
  <si>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</si>
  <si>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</si>
  <si>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</si>
  <si>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</si>
  <si>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</si>
  <si>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</si>
  <si>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</si>
  <si>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</si>
  <si>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</si>
  <si>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</si>
  <si>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</si>
  <si>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</si>
  <si>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</si>
  <si>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</si>
  <si>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</si>
  <si>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</si>
  <si>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</si>
  <si>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</si>
  <si>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</si>
  <si>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</si>
  <si>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</si>
  <si>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</si>
  <si>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</si>
  <si>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</si>
  <si>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</si>
  <si>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</si>
  <si>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</si>
  <si>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</si>
  <si>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</si>
  <si>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</si>
  <si>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</si>
  <si>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</si>
  <si>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</si>
  <si>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</si>
  <si>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</si>
  <si>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</si>
  <si>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</si>
  <si>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</si>
  <si>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</si>
  <si>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</si>
  <si>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</si>
  <si>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</si>
  <si>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</si>
  <si>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</si>
  <si>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</si>
  <si>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</si>
  <si>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</si>
  <si>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</si>
  <si>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</si>
  <si>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</si>
  <si>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</si>
  <si>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</si>
  <si>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</si>
  <si>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</si>
  <si>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</si>
  <si>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</si>
  <si>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</si>
  <si>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</si>
  <si>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</si>
  <si>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</si>
  <si>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</si>
  <si>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</si>
  <si>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</si>
  <si>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</si>
  <si>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</si>
  <si>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</si>
  <si>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</si>
  <si>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</si>
  <si>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</si>
  <si>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</si>
  <si>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</si>
  <si>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</si>
  <si>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</si>
  <si>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</si>
  <si>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</si>
  <si>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</si>
  <si>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</si>
  <si>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</si>
  <si>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</si>
  <si>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</si>
  <si>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</si>
  <si>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</si>
  <si>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</si>
  <si>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</si>
  <si>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</si>
  <si>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</si>
  <si>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</si>
  <si>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</si>
  <si>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</si>
  <si>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</si>
  <si>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</si>
  <si>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</si>
  <si>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</si>
  <si>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</si>
  <si>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</si>
  <si>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</si>
  <si>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</si>
  <si>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</si>
  <si>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</si>
  <si>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</si>
  <si>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</si>
  <si>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</si>
  <si>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</si>
  <si>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</si>
  <si>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</si>
  <si>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</si>
  <si>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</si>
  <si>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</si>
  <si>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</si>
  <si>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</si>
  <si>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</si>
  <si>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</si>
  <si>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</si>
  <si>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</si>
  <si>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</si>
  <si>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</si>
  <si>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</si>
  <si>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</si>
  <si>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</si>
  <si>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</si>
  <si>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</si>
  <si>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</si>
  <si>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</si>
  <si>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</si>
  <si>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</si>
  <si>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</si>
  <si>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</si>
  <si>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</si>
  <si>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</si>
  <si>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</si>
  <si>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</si>
  <si>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</si>
  <si>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</si>
  <si>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</si>
  <si>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</si>
  <si>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</si>
  <si>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</si>
  <si>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</si>
  <si>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</si>
  <si>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</si>
  <si>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</si>
  <si>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</si>
  <si>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</si>
  <si>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</si>
  <si>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</si>
  <si>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</si>
  <si>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</si>
  <si>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</si>
  <si>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</si>
  <si>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</si>
  <si>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</si>
  <si>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</si>
  <si>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</si>
  <si>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</si>
  <si>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</si>
  <si>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</si>
  <si>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</si>
  <si>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</si>
  <si>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</si>
  <si>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</si>
  <si>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</si>
  <si>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</si>
  <si>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</si>
  <si>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</si>
  <si>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</si>
  <si>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</si>
  <si>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</si>
  <si>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</si>
  <si>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</si>
  <si>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</si>
  <si>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</si>
  <si>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</si>
  <si>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</si>
  <si>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</si>
  <si>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</si>
  <si>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</si>
  <si>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</si>
  <si>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</si>
  <si>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</si>
  <si>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</si>
  <si>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</si>
  <si>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</si>
  <si>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</si>
  <si>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</si>
  <si>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</si>
  <si>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</si>
  <si>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</si>
  <si>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</si>
  <si>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</si>
  <si>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</si>
  <si>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</si>
  <si>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</si>
  <si>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</si>
  <si>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</si>
  <si>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</si>
  <si>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</si>
  <si>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</si>
  <si>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</si>
  <si>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</si>
  <si>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</si>
  <si>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</si>
  <si>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</si>
  <si>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</si>
  <si>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</si>
  <si>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</si>
  <si>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</si>
  <si>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</si>
  <si>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</si>
  <si>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</si>
  <si>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</si>
  <si>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</si>
  <si>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</si>
  <si>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</si>
  <si>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</si>
  <si>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</si>
  <si>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</si>
  <si>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</si>
  <si>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</si>
  <si>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</si>
  <si>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</si>
  <si>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</si>
  <si>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</si>
  <si>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</si>
  <si>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</si>
  <si>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</si>
  <si>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</si>
  <si>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</si>
  <si>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</si>
  <si>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</si>
  <si>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</si>
  <si>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</si>
  <si>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</si>
  <si>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</si>
  <si>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</si>
  <si>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</si>
  <si>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</si>
  <si>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</si>
  <si>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</si>
  <si>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</si>
  <si>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</si>
  <si>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</si>
  <si>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</si>
  <si>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</si>
  <si>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</si>
  <si>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</si>
  <si>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</si>
  <si>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</si>
  <si>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</si>
  <si>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</si>
  <si>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</si>
  <si>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</si>
  <si>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</si>
  <si>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</si>
  <si>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</si>
  <si>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</si>
  <si>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</si>
  <si>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</si>
  <si>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</si>
  <si>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</si>
  <si>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</si>
  <si>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</si>
  <si>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</si>
  <si>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</si>
  <si>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</si>
  <si>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</si>
  <si>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</si>
  <si>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</si>
  <si>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</si>
  <si>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</si>
  <si>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</si>
  <si>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</si>
  <si>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</si>
  <si>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</si>
  <si>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</si>
  <si>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</si>
  <si>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</si>
  <si>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</si>
  <si>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</si>
  <si>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</si>
  <si>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</si>
  <si>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</si>
  <si>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</si>
  <si>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</si>
  <si>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</si>
  <si>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</si>
  <si>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</si>
  <si>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</si>
  <si>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</si>
  <si>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</si>
  <si>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</si>
  <si>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</si>
  <si>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</si>
  <si>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</si>
  <si>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</si>
  <si>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</si>
  <si>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</si>
  <si>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</si>
  <si>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</si>
  <si>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</si>
  <si>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</si>
  <si>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</si>
  <si>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</si>
  <si>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</si>
  <si>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</si>
  <si>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</si>
  <si>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</si>
  <si>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</si>
  <si>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</si>
  <si>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</si>
  <si>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</si>
  <si>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</si>
  <si>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</si>
  <si>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</si>
  <si>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</si>
  <si>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</si>
  <si>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</si>
  <si>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</si>
  <si>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</si>
  <si>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</si>
  <si>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</si>
  <si>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</si>
  <si>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</si>
  <si>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</si>
  <si>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</si>
  <si>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</si>
  <si>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</si>
  <si>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</si>
  <si>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</si>
  <si>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</si>
  <si>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</si>
  <si>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</si>
  <si>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</si>
  <si>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</si>
  <si>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</si>
  <si>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</si>
  <si>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</si>
  <si>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</si>
  <si>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</si>
  <si>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</si>
  <si>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</si>
  <si>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</si>
  <si>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</si>
  <si>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</si>
  <si>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</si>
  <si>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</si>
  <si>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</si>
  <si>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</si>
  <si>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</si>
  <si>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</si>
  <si>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</si>
  <si>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</si>
  <si>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</si>
  <si>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</si>
  <si>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</si>
  <si>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</si>
  <si>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</si>
  <si>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</si>
  <si>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</si>
  <si>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</si>
  <si>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</si>
  <si>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</si>
  <si>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</si>
  <si>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</si>
  <si>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</si>
  <si>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</si>
  <si>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</si>
  <si>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</si>
  <si>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</si>
  <si>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</si>
  <si>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</si>
  <si>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</si>
  <si>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</si>
  <si>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</si>
  <si>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</si>
  <si>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</si>
  <si>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</si>
  <si>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</si>
  <si>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</si>
  <si>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</si>
  <si>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</si>
  <si>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</si>
  <si>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</si>
  <si>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</si>
  <si>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</si>
  <si>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</si>
  <si>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</si>
  <si>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</si>
  <si>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</si>
  <si>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</si>
  <si>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</si>
  <si>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</si>
  <si>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</si>
  <si>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</si>
  <si>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</si>
  <si>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</si>
  <si>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</si>
  <si>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</si>
  <si>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</si>
  <si>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</si>
  <si>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</si>
  <si>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</si>
  <si>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</si>
  <si>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</si>
  <si>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</si>
  <si>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</si>
  <si>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</si>
  <si>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</si>
  <si>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</si>
  <si>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</si>
  <si>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</si>
  <si>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</si>
  <si>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</si>
  <si>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</si>
  <si>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</si>
  <si>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</si>
  <si>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</si>
  <si>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</si>
  <si>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</si>
  <si>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</si>
  <si>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</si>
  <si>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</si>
  <si>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</si>
  <si>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</si>
  <si>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</si>
  <si>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</si>
  <si>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</si>
  <si>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</si>
  <si>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</si>
  <si>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</si>
  <si>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</si>
  <si>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</si>
  <si>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</si>
  <si>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</si>
  <si>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</si>
  <si>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</si>
  <si>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</si>
  <si>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</si>
  <si>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</si>
  <si>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</si>
  <si>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</si>
  <si>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</si>
  <si>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</si>
  <si>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</si>
  <si>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</si>
  <si>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</si>
  <si>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</si>
  <si>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</si>
  <si>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</si>
  <si>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</si>
  <si>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</si>
  <si>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</si>
  <si>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</si>
  <si>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</si>
  <si>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</si>
  <si>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</si>
  <si>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</si>
  <si>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</si>
  <si>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</si>
  <si>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</si>
  <si>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</si>
  <si>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</si>
  <si>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</si>
  <si>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</si>
  <si>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</si>
  <si>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</si>
  <si>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</si>
  <si>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</si>
  <si>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</si>
  <si>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</si>
  <si>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</si>
  <si>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</si>
  <si>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</si>
  <si>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</si>
  <si>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</si>
  <si>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</si>
  <si>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</si>
  <si>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</si>
  <si>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</si>
  <si>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</si>
  <si>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</si>
  <si>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</si>
  <si>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</si>
  <si>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</si>
  <si>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</si>
  <si>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</si>
  <si>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</si>
  <si>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</si>
  <si>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</si>
  <si>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</si>
  <si>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</si>
  <si>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</si>
  <si>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</si>
  <si>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</si>
  <si>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</si>
  <si>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</si>
  <si>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</si>
  <si>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</si>
  <si>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</si>
  <si>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</si>
  <si>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</si>
  <si>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</si>
  <si>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</si>
  <si>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</si>
  <si>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</si>
  <si>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</si>
  <si>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</si>
  <si>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</si>
  <si>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</si>
  <si>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</si>
  <si>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</si>
  <si>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</si>
  <si>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</si>
  <si>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</si>
  <si>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</si>
  <si>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</si>
  <si>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</si>
  <si>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</si>
  <si>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</si>
  <si>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</si>
  <si>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</si>
  <si>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</si>
  <si>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</si>
  <si>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</si>
  <si>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</si>
  <si>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</si>
  <si>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</si>
  <si>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</si>
  <si>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</si>
  <si>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</si>
  <si>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</si>
  <si>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</si>
  <si>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</si>
  <si>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</si>
  <si>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</si>
  <si>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</si>
  <si>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</si>
  <si>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</si>
  <si>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</si>
  <si>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</si>
  <si>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</si>
  <si>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</si>
  <si>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</si>
  <si>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</si>
  <si>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</si>
  <si>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</si>
  <si>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</si>
  <si>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</si>
  <si>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</si>
  <si>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</si>
  <si>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</si>
  <si>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</si>
  <si>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</si>
  <si>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</si>
  <si>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</si>
  <si>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</si>
  <si>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</si>
  <si>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</si>
  <si>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</si>
  <si>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</si>
  <si>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</si>
  <si>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</si>
  <si>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</si>
  <si>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</si>
  <si>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</si>
  <si>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</si>
  <si>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</si>
  <si>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</si>
  <si>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</si>
  <si>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</si>
  <si>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</si>
  <si>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</si>
  <si>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</si>
  <si>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</si>
  <si>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</si>
  <si>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</si>
  <si>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</si>
  <si>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</si>
  <si>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</si>
  <si>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</si>
  <si>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</si>
  <si>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</si>
  <si>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</si>
  <si>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</si>
  <si>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</si>
  <si>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</si>
  <si>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</si>
  <si>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</si>
  <si>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</si>
  <si>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</si>
  <si>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</si>
  <si>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</si>
  <si>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</si>
  <si>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</si>
  <si>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</si>
  <si>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</si>
  <si>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</si>
  <si>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</si>
  <si>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</si>
  <si>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</si>
  <si>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</si>
  <si>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</si>
  <si>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</si>
  <si>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</si>
  <si>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</si>
  <si>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</si>
  <si>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</si>
  <si>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</si>
  <si>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</si>
  <si>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</si>
  <si>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</si>
  <si>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</si>
  <si>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</si>
  <si>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</si>
  <si>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</si>
  <si>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</si>
  <si>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</si>
  <si>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</si>
  <si>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</si>
  <si>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</si>
  <si>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</si>
  <si>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</si>
  <si>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</si>
  <si>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</si>
  <si>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</si>
  <si>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</si>
  <si>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</si>
  <si>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</si>
  <si>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</si>
  <si>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</si>
  <si>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</si>
  <si>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</si>
  <si>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</si>
  <si>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</si>
  <si>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</si>
  <si>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</si>
  <si>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</si>
  <si>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</si>
  <si>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</si>
  <si>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</si>
  <si>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</si>
  <si>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</si>
  <si>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</si>
  <si>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</si>
  <si>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</si>
  <si>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</si>
  <si>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</si>
  <si>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</si>
  <si>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</si>
  <si>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</si>
  <si>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</si>
  <si>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</si>
  <si>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</si>
  <si>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</si>
  <si>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</si>
  <si>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</si>
  <si>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</si>
  <si>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</si>
  <si>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</si>
  <si>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</si>
  <si>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</si>
  <si>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</si>
  <si>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</si>
  <si>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</si>
  <si>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</si>
  <si>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</si>
  <si>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</si>
  <si>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</si>
  <si>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</si>
  <si>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</si>
  <si>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</si>
  <si>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</si>
  <si>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</si>
  <si>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</si>
  <si>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</si>
  <si>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</si>
  <si>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</si>
  <si>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</si>
  <si>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</si>
  <si>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</si>
  <si>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</si>
  <si>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</si>
  <si>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</si>
  <si>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</si>
  <si>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</si>
  <si>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</si>
  <si>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</si>
  <si>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</si>
  <si>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</si>
  <si>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</si>
  <si>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</si>
  <si>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</si>
  <si>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</si>
  <si>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</si>
  <si>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</si>
  <si>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</si>
  <si>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</si>
  <si>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</si>
  <si>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</si>
  <si>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</si>
  <si>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</si>
  <si>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</si>
  <si>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</si>
  <si>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</si>
  <si>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</si>
  <si>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</si>
  <si>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</si>
  <si>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</si>
  <si>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</si>
  <si>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</si>
  <si>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</si>
  <si>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</si>
  <si>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</si>
  <si>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</si>
  <si>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</si>
  <si>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</si>
  <si>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</si>
  <si>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</si>
  <si>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</si>
  <si>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</si>
  <si>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</si>
  <si>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</si>
  <si>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</si>
  <si>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</si>
  <si>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</si>
  <si>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</si>
  <si>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</si>
  <si>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</si>
  <si>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</si>
  <si>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</si>
  <si>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</si>
  <si>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</si>
  <si>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</si>
  <si>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</si>
  <si>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</si>
  <si>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</si>
  <si>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</si>
  <si>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</si>
  <si>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</si>
  <si>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</si>
  <si>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</si>
  <si>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</si>
  <si>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</si>
  <si>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</si>
  <si>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</si>
  <si>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</si>
  <si>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</si>
  <si>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</si>
  <si>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</si>
  <si>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</si>
  <si>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</si>
  <si>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</si>
  <si>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</si>
  <si>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</si>
  <si>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</si>
  <si>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</si>
  <si>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</si>
  <si>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</si>
  <si>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</si>
  <si>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</si>
  <si>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</si>
  <si>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</si>
  <si>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</si>
  <si>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</si>
  <si>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</si>
  <si>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</si>
  <si>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</si>
  <si>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</si>
  <si>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</si>
  <si>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</si>
  <si>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</si>
  <si>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</si>
  <si>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</si>
  <si>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</si>
  <si>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</si>
  <si>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</si>
  <si>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</si>
  <si>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</si>
  <si>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</si>
  <si>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</si>
  <si>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</si>
  <si>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</si>
  <si>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</si>
  <si>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</si>
  <si>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</si>
  <si>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</si>
  <si>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</si>
  <si>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</si>
  <si>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</si>
  <si>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</si>
  <si>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</si>
  <si>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</si>
  <si>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</si>
  <si>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</si>
  <si>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</si>
  <si>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</si>
  <si>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</si>
  <si>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</si>
  <si>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</si>
  <si>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</si>
  <si>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</si>
  <si>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</si>
  <si>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</si>
  <si>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</si>
  <si>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</si>
  <si>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</si>
  <si>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</si>
  <si>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</si>
  <si>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</si>
  <si>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</si>
  <si>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</si>
  <si>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</si>
  <si>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</si>
  <si>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</si>
  <si>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</si>
  <si>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</si>
  <si>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</si>
  <si>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</si>
  <si>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</si>
  <si>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</si>
  <si>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</si>
  <si>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</si>
  <si>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</si>
  <si>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</si>
  <si>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</si>
  <si>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</si>
  <si>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</si>
  <si>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</si>
  <si>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</si>
  <si>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</si>
  <si>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</si>
  <si>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</si>
  <si>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</si>
  <si>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</si>
  <si>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</si>
  <si>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</si>
  <si>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</si>
  <si>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</si>
  <si>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</si>
  <si>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</si>
  <si>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</si>
  <si>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</si>
  <si>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</si>
  <si>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</si>
  <si>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</si>
  <si>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</si>
  <si>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</si>
  <si>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</si>
  <si>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</si>
  <si>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</si>
  <si>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</si>
  <si>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</si>
  <si>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</si>
  <si>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</si>
  <si>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</si>
  <si>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</si>
  <si>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</si>
  <si>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</si>
  <si>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</si>
  <si>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</si>
  <si>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</si>
  <si>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</si>
  <si>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</si>
  <si>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</si>
  <si>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</si>
  <si>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</si>
  <si>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</si>
  <si>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</si>
  <si>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</si>
  <si>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</si>
  <si>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</si>
  <si>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</si>
  <si>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</si>
  <si>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</si>
  <si>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</si>
  <si>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</si>
  <si>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</si>
  <si>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</si>
  <si>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</si>
  <si>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</si>
  <si>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</si>
  <si>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</si>
  <si>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</si>
  <si>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</si>
  <si>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</si>
  <si>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</si>
  <si>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</si>
  <si>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</si>
  <si>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</si>
  <si>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</si>
  <si>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</si>
  <si>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</si>
  <si>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</si>
  <si>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</si>
  <si>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</si>
  <si>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</si>
  <si>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</si>
  <si>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</si>
  <si>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</si>
  <si>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</si>
  <si>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</si>
  <si>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</si>
  <si>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</si>
  <si>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</si>
  <si>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</si>
  <si>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</si>
  <si>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</si>
  <si>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</si>
  <si>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</si>
  <si>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</si>
  <si>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</si>
  <si>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</si>
  <si>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</si>
  <si>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</si>
  <si>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</si>
  <si>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</si>
  <si>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</si>
  <si>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</si>
  <si>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</si>
  <si>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</si>
  <si>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</si>
  <si>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</si>
  <si>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</si>
  <si>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</si>
  <si>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</si>
  <si>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</si>
  <si>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</si>
  <si>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</si>
  <si>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</si>
  <si>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</si>
  <si>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</si>
  <si>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</si>
  <si>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</si>
  <si>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</si>
  <si>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</si>
  <si>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</si>
  <si>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</si>
  <si>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</si>
  <si>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</si>
  <si>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</si>
  <si>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</si>
  <si>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</si>
  <si>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</si>
  <si>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</si>
  <si>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</si>
  <si>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</si>
  <si>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</si>
  <si>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</si>
  <si>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</si>
  <si>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</si>
  <si>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</si>
  <si>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</si>
  <si>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</si>
  <si>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</si>
  <si>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</si>
  <si>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</si>
  <si>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</si>
  <si>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</si>
  <si>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</si>
  <si>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</si>
  <si>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</si>
  <si>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</si>
  <si>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</si>
  <si>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</si>
  <si>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</si>
  <si>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</si>
  <si>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</si>
  <si>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</si>
  <si>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</si>
  <si>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</si>
  <si>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</si>
  <si>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</si>
  <si>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</si>
  <si>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</si>
  <si>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</si>
  <si>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</si>
  <si>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</si>
  <si>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</si>
  <si>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</si>
  <si>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</si>
  <si>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</si>
  <si>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</si>
  <si>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</si>
  <si>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</si>
  <si>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</si>
  <si>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</si>
  <si>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</si>
  <si>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</si>
  <si>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</si>
  <si>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</si>
  <si>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</si>
  <si>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</si>
  <si>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</si>
  <si>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</si>
  <si>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</si>
  <si>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</si>
  <si>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</si>
  <si>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</si>
  <si>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</si>
  <si>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</si>
  <si>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</si>
  <si>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</si>
  <si>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</si>
  <si>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</si>
  <si>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</si>
  <si>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</si>
  <si>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</si>
  <si>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</si>
  <si>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</si>
  <si>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</si>
  <si>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</si>
  <si>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</si>
  <si>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</si>
  <si>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</si>
  <si>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</si>
  <si>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</si>
  <si>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</si>
  <si>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</si>
  <si>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</si>
  <si>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</si>
  <si>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</si>
  <si>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</si>
  <si>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</si>
  <si>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</si>
  <si>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</si>
  <si>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</si>
  <si>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</si>
  <si>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</si>
  <si>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</si>
  <si>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</si>
  <si>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</si>
  <si>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</si>
  <si>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</si>
  <si>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</si>
  <si>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</si>
  <si>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</si>
  <si>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</si>
  <si>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</si>
  <si>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</si>
  <si>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</si>
  <si>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</si>
  <si>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</si>
  <si>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</si>
  <si>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</si>
  <si>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</si>
  <si>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</si>
  <si>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</si>
  <si>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</si>
  <si>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</si>
  <si>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</si>
  <si>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</si>
  <si>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</si>
  <si>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</si>
  <si>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</si>
  <si>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</si>
  <si>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</si>
  <si>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</si>
  <si>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</si>
  <si>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</si>
  <si>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</si>
  <si>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</si>
  <si>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</si>
  <si>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</si>
  <si>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</si>
  <si>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</si>
  <si>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</si>
  <si>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</si>
  <si>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</si>
  <si>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</si>
  <si>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</si>
  <si>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</si>
  <si>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</si>
  <si>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</si>
  <si>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</si>
  <si>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</si>
  <si>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</si>
  <si>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</si>
  <si>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</si>
  <si>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</si>
  <si>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</si>
  <si>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</si>
  <si>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</si>
  <si>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</si>
  <si>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</si>
  <si>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</si>
  <si>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</si>
  <si>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</si>
  <si>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</si>
  <si>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</si>
  <si>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</si>
  <si>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</si>
  <si>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</si>
  <si>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</si>
  <si>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</si>
  <si>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</si>
  <si>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</si>
  <si>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</si>
  <si>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</si>
  <si>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</si>
  <si>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</si>
  <si>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</si>
  <si>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</si>
  <si>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</si>
  <si>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</si>
  <si>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</si>
  <si>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</si>
  <si>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</si>
  <si>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</si>
  <si>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</si>
  <si>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</si>
  <si>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</si>
  <si>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</si>
  <si>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</si>
  <si>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</si>
  <si>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</si>
  <si>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</si>
  <si>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</si>
  <si>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</si>
  <si>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</si>
  <si>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</si>
  <si>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</si>
  <si>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</si>
  <si>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</si>
  <si>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</si>
  <si>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</si>
  <si>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</si>
  <si>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</si>
  <si>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</si>
  <si>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</si>
  <si>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</si>
  <si>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</si>
  <si>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</si>
  <si>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</si>
  <si>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</si>
  <si>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</si>
  <si>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</si>
  <si>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</si>
  <si>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</si>
  <si>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</si>
  <si>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</si>
  <si>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</si>
  <si>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</si>
  <si>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</si>
  <si>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</si>
  <si>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</si>
  <si>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</si>
  <si>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</si>
  <si>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</si>
  <si>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</si>
  <si>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</si>
  <si>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</si>
  <si>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</si>
  <si>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</si>
  <si>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</si>
  <si>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</si>
  <si>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</si>
  <si>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</si>
  <si>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</si>
  <si>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</si>
  <si>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</si>
  <si>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</si>
  <si>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</si>
  <si>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</si>
  <si>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</si>
  <si>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</si>
  <si>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</si>
  <si>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</si>
  <si>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</si>
  <si>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</si>
  <si>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</si>
  <si>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</si>
  <si>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</si>
  <si>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</si>
  <si>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</si>
  <si>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</si>
  <si>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</si>
  <si>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</si>
  <si>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</si>
  <si>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</si>
  <si>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</si>
  <si>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</si>
  <si>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</si>
  <si>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</si>
  <si>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</si>
  <si>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</si>
  <si>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</si>
  <si>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</si>
  <si>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</si>
  <si>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</si>
  <si>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</si>
  <si>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</si>
  <si>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</si>
  <si>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</si>
  <si>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</si>
  <si>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</si>
  <si>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</si>
  <si>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</si>
  <si>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</si>
  <si>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</si>
  <si>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</si>
  <si>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</si>
  <si>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</si>
  <si>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</si>
  <si>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</si>
  <si>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</si>
  <si>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</si>
  <si>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</si>
  <si>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</si>
  <si>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</si>
  <si>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</si>
  <si>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</si>
  <si>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</si>
  <si>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</si>
  <si>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</si>
  <si>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</si>
  <si>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</si>
  <si>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</si>
  <si>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</si>
  <si>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</si>
  <si>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</si>
  <si>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</si>
  <si>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</si>
  <si>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</si>
  <si>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</si>
  <si>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</si>
  <si>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</si>
  <si>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</si>
  <si>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</si>
  <si>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</si>
  <si>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</si>
  <si>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</si>
  <si>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</si>
  <si>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</si>
  <si>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</si>
  <si>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</si>
  <si>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</si>
  <si>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</si>
  <si>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</si>
  <si>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</si>
  <si>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</si>
  <si>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</si>
  <si>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</si>
  <si>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</si>
  <si>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</si>
  <si>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</si>
  <si>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</si>
  <si>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</si>
  <si>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</si>
  <si>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</si>
  <si>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</si>
  <si>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</si>
  <si>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</si>
  <si>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</si>
  <si>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</si>
  <si>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</si>
  <si>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</si>
  <si>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</si>
  <si>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</si>
  <si>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</si>
  <si>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</si>
  <si>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</si>
  <si>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</si>
  <si>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</si>
  <si>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</si>
  <si>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</si>
  <si>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</si>
  <si>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</si>
  <si>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</si>
  <si>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</si>
  <si>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</si>
  <si>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</si>
  <si>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</si>
  <si>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</si>
  <si>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</si>
  <si>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</si>
  <si>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</si>
  <si>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</si>
  <si>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</si>
  <si>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</si>
  <si>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</si>
  <si>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</si>
  <si>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</si>
  <si>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</si>
  <si>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</si>
  <si>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</si>
  <si>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</si>
  <si>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</si>
  <si>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</si>
  <si>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</si>
  <si>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</si>
  <si>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</si>
  <si>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</si>
  <si>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</si>
  <si>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</si>
  <si>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</si>
  <si>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</si>
  <si>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</si>
  <si>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</si>
  <si>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</si>
  <si>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</si>
  <si>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</si>
  <si>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</si>
  <si>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</si>
  <si>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</si>
  <si>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</si>
  <si>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</si>
  <si>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</si>
  <si>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</si>
  <si>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</si>
  <si>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</si>
  <si>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</si>
  <si>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</si>
  <si>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</si>
  <si>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</si>
  <si>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</si>
  <si>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</si>
  <si>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</si>
  <si>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</si>
  <si>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</si>
  <si>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</si>
  <si>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</si>
  <si>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</si>
  <si>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</si>
  <si>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</si>
  <si>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</si>
  <si>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</si>
  <si>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</si>
  <si>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</si>
  <si>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</si>
  <si>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</si>
  <si>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</si>
  <si>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</si>
  <si>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</si>
  <si>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</si>
  <si>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</si>
  <si>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</si>
  <si>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</si>
  <si>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</si>
  <si>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</si>
  <si>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</si>
  <si>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</si>
  <si>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</si>
  <si>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</si>
  <si>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</si>
  <si>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</si>
  <si>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</si>
  <si>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</si>
  <si>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</si>
  <si>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</si>
  <si>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</si>
  <si>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</si>
  <si>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</si>
  <si>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</si>
  <si>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</si>
  <si>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</si>
  <si>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</si>
  <si>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</si>
  <si>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</si>
  <si>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</si>
  <si>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</si>
  <si>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</si>
  <si>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</si>
  <si>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</si>
  <si>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</si>
  <si>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</si>
  <si>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</si>
  <si>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</si>
  <si>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</si>
  <si>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</si>
  <si>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</si>
  <si>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</si>
  <si>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</si>
  <si>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</si>
  <si>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</si>
  <si>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</si>
  <si>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</si>
  <si>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</si>
  <si>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</si>
  <si>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</si>
  <si>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</si>
  <si>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</si>
  <si>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</si>
  <si>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</si>
  <si>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</si>
  <si>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</si>
  <si>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</si>
  <si>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</si>
  <si>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</si>
  <si>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</si>
  <si>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</si>
  <si>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</si>
  <si>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</si>
  <si>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</si>
  <si>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</si>
  <si>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</si>
  <si>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</si>
  <si>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</si>
  <si>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</si>
  <si>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</si>
  <si>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</si>
  <si>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</si>
  <si>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</si>
  <si>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</si>
  <si>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</si>
  <si>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</si>
  <si>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</si>
  <si>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</si>
  <si>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</si>
  <si>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</si>
  <si>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</si>
  <si>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</si>
  <si>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</si>
  <si>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</si>
  <si>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</si>
  <si>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</si>
  <si>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</si>
  <si>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</si>
  <si>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</si>
  <si>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</si>
  <si>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</si>
  <si>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</si>
  <si>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</si>
  <si>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</si>
  <si>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</si>
  <si>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</si>
  <si>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</si>
  <si>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</si>
  <si>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</si>
  <si>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</si>
  <si>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</si>
  <si>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</si>
  <si>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</si>
  <si>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</si>
  <si>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</si>
  <si>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</si>
  <si>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</si>
  <si>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</si>
  <si>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</si>
  <si>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</si>
  <si>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</si>
  <si>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</si>
  <si>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</si>
  <si>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</si>
  <si>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</si>
  <si>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</si>
  <si>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</si>
  <si>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</si>
  <si>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</si>
  <si>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</si>
  <si>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</si>
  <si>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</si>
  <si>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</si>
  <si>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</si>
  <si>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</si>
  <si>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</si>
  <si>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</si>
  <si>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</si>
  <si>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</si>
  <si>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</si>
  <si>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</si>
  <si>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</si>
  <si>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</si>
  <si>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</si>
  <si>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</si>
  <si>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</si>
  <si>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</si>
  <si>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</si>
  <si>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</si>
  <si>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</si>
  <si>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</si>
  <si>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</si>
  <si>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</si>
  <si>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</si>
  <si>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</si>
  <si>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</si>
  <si>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</si>
  <si>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</si>
  <si>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</si>
  <si>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</si>
  <si>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</si>
  <si>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</si>
  <si>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</si>
  <si>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</si>
  <si>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</si>
  <si>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</si>
  <si>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</si>
  <si>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</si>
  <si>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</si>
  <si>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</si>
  <si>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</si>
  <si>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</si>
  <si>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</si>
  <si>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</si>
  <si>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</si>
  <si>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</si>
  <si>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</si>
  <si>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</si>
  <si>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</si>
  <si>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</si>
  <si>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</si>
  <si>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</si>
  <si>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</si>
  <si>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</si>
  <si>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</si>
  <si>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</si>
  <si>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</si>
  <si>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</si>
  <si>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</si>
  <si>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</si>
  <si>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</si>
  <si>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</si>
  <si>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</si>
  <si>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</si>
  <si>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</si>
  <si>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</si>
  <si>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</si>
  <si>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</si>
  <si>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</si>
  <si>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</si>
  <si>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</si>
  <si>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</si>
  <si>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</si>
  <si>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</si>
  <si>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</si>
  <si>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</si>
  <si>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</si>
  <si>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</si>
  <si>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</si>
  <si>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</si>
  <si>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</si>
  <si>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</si>
  <si>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</si>
  <si>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</si>
  <si>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</si>
  <si>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</si>
  <si>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</si>
  <si>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</si>
  <si>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</si>
  <si>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</si>
  <si>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</si>
  <si>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</si>
  <si>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</si>
  <si>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</si>
  <si>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</si>
  <si>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</si>
  <si>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</si>
  <si>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</si>
  <si>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</si>
  <si>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</si>
  <si>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</si>
  <si>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</si>
  <si>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</si>
  <si>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</si>
  <si>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</si>
  <si>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</si>
  <si>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</si>
  <si>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</si>
  <si>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</si>
  <si>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</si>
  <si>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</si>
  <si>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</si>
  <si>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</si>
  <si>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</si>
  <si>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</si>
  <si>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</si>
  <si>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</si>
  <si>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</si>
  <si>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</si>
  <si>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</si>
  <si>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</si>
  <si>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</si>
  <si>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</si>
  <si>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</si>
  <si>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</si>
  <si>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</si>
  <si>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</si>
  <si>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</si>
  <si>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</si>
  <si>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</si>
  <si>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</si>
  <si>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</si>
  <si>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</si>
  <si>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</si>
  <si>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</si>
  <si>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</si>
  <si>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</si>
  <si>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</si>
  <si>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</si>
  <si>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</si>
  <si>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</si>
  <si>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</si>
  <si>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</si>
  <si>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</si>
  <si>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</si>
  <si>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</si>
  <si>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</si>
  <si>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</si>
  <si>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</si>
  <si>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</si>
  <si>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</si>
  <si>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</si>
  <si>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</si>
  <si>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</si>
  <si>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</si>
  <si>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</si>
  <si>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</si>
  <si>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</si>
  <si>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</si>
  <si>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</si>
  <si>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</si>
  <si>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</si>
  <si>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</si>
  <si>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</si>
  <si>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</si>
  <si>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</si>
  <si>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</si>
  <si>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</si>
  <si>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</si>
  <si>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</si>
  <si>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</si>
  <si>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</si>
  <si>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</si>
  <si>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</si>
  <si>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</si>
  <si>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</si>
  <si>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</si>
  <si>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</si>
  <si>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</si>
  <si>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</si>
  <si>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</si>
  <si>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</si>
  <si>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</si>
  <si>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</si>
  <si>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</si>
  <si>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</si>
  <si>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</si>
  <si>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</si>
  <si>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</si>
  <si>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</si>
  <si>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</si>
  <si>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</si>
  <si>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</si>
  <si>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</si>
  <si>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</si>
  <si>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</si>
  <si>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</si>
  <si>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</si>
  <si>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</si>
  <si>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</si>
  <si>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</si>
  <si>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</si>
  <si>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</si>
  <si>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</si>
  <si>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</si>
  <si>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</si>
  <si>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</si>
  <si>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</si>
  <si>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</si>
  <si>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</si>
  <si>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</si>
  <si>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</si>
  <si>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</si>
  <si>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</si>
  <si>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</si>
  <si>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</si>
  <si>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</si>
  <si>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</si>
  <si>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</si>
  <si>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</si>
  <si>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</si>
  <si>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</si>
  <si>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</si>
  <si>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</si>
  <si>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</si>
  <si>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</si>
  <si>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</si>
  <si>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</si>
  <si>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</si>
  <si>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</si>
  <si>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</si>
  <si>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</si>
  <si>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</si>
  <si>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</si>
  <si>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</si>
  <si>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</si>
  <si>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</si>
  <si>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</si>
  <si>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</si>
  <si>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</si>
  <si>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</si>
  <si>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</si>
  <si>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</si>
  <si>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</si>
  <si>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</si>
  <si>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</si>
  <si>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</si>
  <si>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</si>
  <si>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</si>
  <si>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</si>
  <si>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</si>
  <si>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</si>
  <si>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</si>
  <si>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</si>
  <si>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</si>
  <si>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</si>
  <si>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</si>
  <si>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</si>
  <si>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</si>
  <si>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</si>
  <si>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</si>
  <si>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</si>
  <si>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</si>
  <si>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</si>
  <si>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</si>
  <si>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</si>
  <si>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</si>
  <si>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</si>
  <si>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</si>
  <si>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</si>
  <si>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</si>
  <si>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</si>
  <si>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</si>
  <si>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</si>
  <si>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</si>
  <si>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</si>
  <si>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</si>
  <si>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</si>
  <si>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</si>
  <si>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</si>
  <si>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</si>
  <si>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</si>
  <si>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</si>
  <si>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</si>
  <si>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</si>
  <si>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</si>
  <si>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</si>
  <si>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</si>
  <si>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</si>
  <si>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</si>
  <si>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</si>
  <si>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</si>
  <si>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</si>
  <si>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</si>
  <si>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</si>
  <si>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</si>
  <si>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</si>
  <si>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</si>
  <si>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</si>
  <si>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</si>
  <si>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</si>
  <si>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</si>
  <si>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</si>
  <si>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</si>
  <si>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</si>
  <si>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</si>
  <si>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</si>
  <si>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</si>
  <si>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</si>
  <si>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</si>
  <si>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</si>
  <si>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</si>
  <si>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</si>
  <si>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</si>
  <si>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</si>
  <si>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</si>
  <si>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</si>
  <si>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</si>
  <si>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</si>
  <si>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</si>
  <si>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</si>
  <si>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</si>
  <si>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</si>
  <si>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</si>
  <si>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</si>
  <si>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</si>
  <si>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</si>
  <si>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</si>
  <si>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</si>
  <si>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</si>
  <si>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</si>
  <si>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</si>
  <si>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</si>
  <si>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</si>
  <si>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</si>
  <si>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</si>
  <si>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</si>
  <si>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</si>
  <si>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</si>
  <si>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</si>
  <si>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</si>
  <si>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</si>
  <si>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</si>
  <si>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</si>
  <si>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</si>
  <si>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</si>
  <si>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</si>
  <si>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</si>
  <si>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</si>
  <si>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</si>
  <si>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</si>
  <si>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</si>
  <si>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</si>
  <si>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</si>
  <si>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</si>
  <si>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</si>
  <si>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</si>
  <si>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</si>
  <si>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</si>
  <si>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</si>
  <si>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</si>
  <si>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</si>
  <si>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</si>
  <si>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</si>
  <si>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</si>
  <si>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</si>
  <si>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</si>
  <si>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</si>
  <si>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</si>
  <si>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</si>
  <si>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</si>
  <si>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</si>
  <si>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</si>
  <si>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</si>
  <si>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</si>
  <si>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</si>
  <si>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</si>
  <si>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</si>
  <si>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</si>
  <si>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</si>
  <si>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</si>
  <si>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</si>
  <si>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</si>
  <si>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</si>
  <si>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</si>
  <si>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</si>
  <si>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</si>
  <si>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</si>
  <si>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</si>
  <si>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</si>
  <si>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</si>
  <si>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</si>
  <si>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</si>
  <si>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</si>
  <si>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</si>
  <si>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</si>
  <si>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</si>
  <si>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</si>
  <si>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</si>
  <si>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</si>
  <si>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</si>
  <si>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</si>
  <si>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</si>
  <si>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</si>
  <si>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</si>
  <si>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</si>
  <si>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</si>
  <si>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</si>
  <si>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</si>
  <si>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</si>
  <si>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</si>
  <si>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</si>
  <si>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</si>
  <si>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</si>
  <si>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</si>
  <si>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</si>
  <si>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</si>
  <si>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</si>
  <si>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</si>
  <si>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</si>
  <si>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</si>
  <si>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</si>
  <si>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</si>
  <si>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</si>
  <si>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</si>
  <si>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</si>
  <si>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</si>
  <si>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</si>
  <si>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</si>
  <si>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</si>
  <si>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</si>
  <si>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</si>
  <si>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</si>
  <si>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</si>
  <si>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</si>
  <si>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</si>
  <si>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</si>
  <si>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</si>
  <si>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</si>
  <si>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</si>
  <si>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</si>
  <si>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</si>
  <si>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</si>
  <si>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</si>
  <si>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</si>
  <si>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</si>
  <si>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</si>
  <si>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</si>
  <si>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</si>
  <si>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</si>
  <si>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</si>
  <si>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</si>
  <si>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</si>
  <si>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</si>
  <si>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</si>
  <si>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</si>
  <si>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</si>
  <si>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</si>
  <si>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</si>
  <si>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</si>
  <si>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</si>
  <si>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</si>
  <si>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</si>
  <si>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</si>
  <si>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</si>
  <si>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</si>
  <si>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</si>
  <si>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</si>
  <si>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</si>
  <si>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</si>
  <si>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</si>
  <si>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</si>
  <si>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</si>
  <si>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</si>
  <si>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</si>
  <si>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</si>
  <si>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</si>
  <si>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</si>
  <si>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</si>
  <si>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</si>
  <si>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</si>
  <si>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</si>
  <si>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</si>
  <si>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</si>
  <si>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</si>
  <si>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</si>
  <si>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</si>
  <si>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</si>
  <si>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</si>
  <si>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</si>
  <si>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</si>
  <si>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</si>
  <si>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</si>
  <si>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</si>
  <si>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</si>
  <si>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</si>
  <si>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</si>
  <si>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</si>
  <si>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</si>
  <si>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</si>
  <si>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</si>
  <si>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</si>
  <si>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</si>
  <si>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</si>
  <si>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</si>
  <si>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</si>
  <si>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</si>
  <si>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</si>
  <si>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</si>
  <si>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</si>
  <si>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</si>
  <si>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</si>
  <si>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</si>
  <si>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</si>
  <si>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</si>
  <si>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</si>
  <si>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</si>
  <si>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</si>
  <si>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</si>
  <si>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</si>
  <si>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</si>
  <si>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</si>
  <si>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</si>
  <si>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</si>
  <si>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</si>
  <si>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</si>
  <si>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</si>
  <si>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</si>
  <si>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</si>
  <si>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</si>
  <si>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</si>
  <si>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</si>
  <si>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</si>
  <si>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</si>
  <si>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</si>
  <si>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</si>
  <si>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</si>
  <si>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</si>
  <si>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</si>
  <si>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</si>
  <si>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</si>
  <si>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</si>
  <si>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</si>
  <si>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</si>
  <si>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</si>
  <si>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</si>
  <si>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</si>
  <si>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</si>
  <si>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</si>
  <si>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</si>
  <si>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</si>
  <si>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</si>
  <si>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</si>
  <si>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</si>
  <si>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</si>
  <si>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</si>
  <si>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</si>
  <si>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</si>
  <si>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</si>
  <si>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</si>
  <si>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</si>
  <si>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</si>
  <si>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</si>
  <si>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</si>
  <si>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</si>
  <si>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</si>
  <si>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</si>
  <si>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</si>
  <si>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</si>
  <si>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</si>
  <si>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</si>
  <si>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</si>
  <si>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</si>
  <si>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</si>
  <si>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</si>
  <si>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</si>
  <si>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</si>
  <si>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</si>
  <si>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</si>
  <si>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</si>
  <si>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</si>
  <si>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</si>
  <si>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</si>
  <si>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</si>
  <si>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</si>
  <si>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</si>
  <si>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</si>
  <si>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</si>
  <si>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</si>
  <si>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</si>
  <si>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</si>
  <si>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</si>
  <si>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</si>
  <si>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</si>
  <si>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</si>
  <si>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</si>
  <si>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</si>
  <si>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</si>
  <si>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</si>
  <si>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</si>
  <si>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</si>
  <si>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</si>
  <si>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</si>
  <si>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</si>
  <si>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</si>
  <si>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</si>
  <si>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</si>
  <si>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</si>
  <si>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</si>
  <si>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</si>
  <si>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</si>
  <si>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</si>
  <si>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</si>
  <si>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</si>
  <si>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</si>
  <si>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</si>
  <si>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</si>
  <si>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</si>
  <si>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</si>
  <si>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</si>
  <si>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</si>
  <si>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</si>
  <si>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</si>
  <si>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</si>
  <si>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</si>
  <si>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</si>
  <si>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</si>
  <si>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</si>
  <si>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</si>
  <si>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</si>
  <si>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</si>
  <si>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</si>
  <si>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</si>
  <si>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</si>
  <si>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</si>
  <si>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</si>
  <si>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</si>
  <si>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</si>
  <si>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</si>
  <si>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</si>
  <si>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</si>
  <si>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</si>
  <si>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</si>
  <si>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</si>
  <si>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</si>
  <si>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</si>
  <si>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</si>
  <si>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</si>
  <si>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</si>
  <si>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</si>
  <si>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</si>
  <si>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</si>
  <si>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</si>
  <si>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</si>
  <si>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</si>
  <si>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</si>
  <si>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</si>
  <si>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</si>
  <si>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</si>
  <si>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</si>
  <si>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</si>
  <si>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</si>
  <si>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</si>
  <si>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</si>
  <si>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</si>
  <si>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</si>
  <si>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</si>
  <si>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</si>
  <si>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</si>
  <si>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</si>
  <si>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</si>
  <si>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</si>
  <si>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</si>
  <si>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</si>
  <si>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</si>
  <si>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</si>
  <si>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</si>
  <si>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</si>
  <si>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</si>
  <si>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</si>
  <si>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</si>
  <si>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</si>
  <si>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</si>
  <si>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</si>
  <si>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</si>
  <si>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</si>
  <si>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</si>
  <si>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</si>
  <si>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</si>
  <si>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</si>
  <si>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</si>
  <si>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</si>
  <si>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</si>
  <si>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</si>
  <si>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</si>
  <si>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</si>
  <si>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</si>
  <si>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</si>
  <si>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</si>
  <si>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</si>
  <si>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</si>
  <si>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</si>
  <si>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</si>
  <si>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</si>
  <si>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</si>
  <si>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</si>
  <si>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</si>
  <si>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</si>
  <si>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</si>
  <si>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</si>
  <si>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</si>
  <si>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</si>
  <si>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</si>
  <si>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</si>
  <si>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</si>
  <si>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</si>
  <si>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</si>
  <si>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</si>
  <si>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</si>
  <si>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</si>
  <si>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</si>
  <si>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</si>
  <si>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</si>
  <si>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</si>
  <si>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</si>
  <si>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</si>
  <si>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</si>
  <si>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</si>
  <si>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</si>
  <si>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</si>
  <si>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</si>
  <si>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</si>
  <si>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</si>
  <si>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</si>
  <si>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</si>
  <si>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</si>
  <si>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</si>
  <si>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</si>
  <si>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</si>
  <si>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</si>
  <si>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</si>
  <si>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</si>
  <si>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</si>
  <si>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</si>
  <si>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</si>
  <si>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</si>
  <si>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</si>
  <si>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</si>
  <si>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</si>
  <si>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</si>
  <si>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</si>
  <si>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</si>
  <si>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</si>
  <si>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</si>
  <si>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</si>
  <si>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</si>
  <si>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</si>
  <si>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</si>
  <si>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</si>
  <si>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</si>
  <si>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</si>
  <si>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</si>
  <si>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</si>
  <si>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</si>
  <si>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</si>
  <si>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</si>
  <si>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</si>
  <si>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</si>
  <si>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</si>
  <si>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</si>
  <si>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</si>
  <si>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</si>
  <si>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</si>
  <si>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</si>
  <si>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</si>
  <si>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</si>
  <si>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</si>
  <si>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</si>
  <si>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</si>
  <si>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</si>
  <si>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</si>
  <si>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</si>
  <si>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</si>
  <si>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</si>
  <si>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</si>
  <si>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</si>
  <si>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</si>
  <si>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</si>
  <si>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</si>
  <si>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</si>
  <si>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</si>
  <si>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</si>
  <si>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</si>
  <si>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</si>
  <si>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</si>
  <si>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</si>
  <si>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</si>
  <si>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</si>
  <si>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</si>
  <si>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</si>
  <si>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</si>
  <si>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</si>
  <si>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</si>
  <si>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</si>
  <si>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</si>
  <si>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</si>
  <si>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</si>
  <si>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</si>
  <si>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</si>
  <si>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</si>
  <si>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</si>
  <si>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</si>
  <si>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</si>
  <si>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</si>
  <si>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</si>
  <si>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</si>
  <si>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</si>
  <si>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</si>
  <si>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</si>
  <si>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</si>
  <si>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</si>
  <si>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</si>
  <si>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</si>
  <si>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</si>
  <si>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</si>
  <si>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</si>
  <si>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</si>
  <si>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</si>
  <si>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</si>
  <si>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</si>
  <si>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</si>
  <si>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</si>
  <si>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</si>
  <si>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</si>
  <si>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</si>
  <si>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</si>
  <si>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</si>
  <si>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</si>
  <si>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</si>
  <si>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</si>
  <si>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</si>
  <si>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</si>
  <si>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</si>
  <si>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</si>
  <si>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</si>
  <si>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</si>
  <si>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</si>
  <si>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</si>
  <si>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</si>
  <si>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</si>
  <si>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</si>
  <si>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</si>
  <si>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</si>
  <si>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</si>
  <si>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</si>
  <si>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</si>
  <si>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</si>
  <si>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</si>
  <si>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</si>
  <si>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</si>
  <si>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</si>
  <si>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</si>
  <si>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</si>
  <si>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</si>
  <si>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</si>
  <si>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</si>
  <si>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</si>
  <si>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</si>
  <si>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</si>
  <si>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</si>
  <si>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</si>
  <si>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</si>
  <si>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</si>
  <si>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</si>
  <si>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</si>
  <si>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</si>
  <si>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</si>
  <si>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</si>
  <si>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</si>
  <si>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</si>
  <si>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</si>
  <si>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</si>
  <si>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</si>
  <si>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</si>
  <si>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</si>
  <si>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</si>
  <si>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</si>
  <si>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</si>
  <si>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</si>
  <si>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</si>
  <si>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</si>
  <si>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</si>
  <si>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</si>
  <si>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</si>
  <si>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</si>
  <si>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</si>
  <si>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</si>
  <si>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</si>
  <si>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</si>
  <si>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</si>
  <si>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</si>
  <si>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</si>
  <si>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</si>
  <si>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</si>
  <si>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</si>
  <si>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</si>
  <si>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</si>
  <si>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</si>
  <si>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</si>
  <si>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</si>
  <si>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</si>
  <si>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</si>
  <si>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</si>
  <si>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</si>
  <si>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</si>
  <si>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</si>
  <si>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</si>
  <si>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</si>
  <si>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</si>
  <si>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</si>
  <si>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</si>
  <si>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</si>
  <si>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</si>
  <si>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</si>
  <si>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</si>
  <si>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</si>
  <si>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</si>
  <si>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</si>
  <si>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</si>
  <si>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</si>
  <si>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</si>
  <si>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</si>
  <si>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</si>
  <si>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</si>
  <si>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</si>
  <si>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</si>
  <si>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</si>
  <si>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</si>
  <si>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</si>
  <si>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</si>
  <si>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</si>
  <si>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</si>
  <si>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</si>
  <si>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</si>
  <si>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</si>
  <si>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</si>
  <si>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</si>
  <si>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</si>
  <si>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</si>
  <si>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</si>
  <si>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</si>
  <si>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</si>
  <si>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</si>
  <si>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</si>
  <si>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</si>
  <si>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</si>
  <si>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</si>
  <si>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</si>
  <si>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</si>
  <si>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</si>
  <si>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</si>
  <si>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</si>
  <si>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</si>
  <si>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</si>
  <si>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</si>
  <si>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</si>
  <si>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</si>
  <si>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</si>
  <si>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</si>
  <si>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</si>
  <si>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</si>
  <si>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</si>
  <si>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</si>
  <si>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</si>
  <si>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</si>
  <si>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</si>
  <si>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</si>
  <si>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</si>
  <si>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</si>
  <si>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</si>
  <si>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</si>
  <si>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</si>
  <si>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</si>
  <si>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</si>
  <si>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</si>
  <si>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</si>
  <si>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</si>
  <si>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</si>
  <si>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</si>
  <si>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</si>
  <si>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</si>
  <si>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</si>
  <si>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</si>
  <si>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</si>
  <si>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</si>
  <si>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</si>
  <si>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</si>
  <si>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</si>
  <si>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</si>
  <si>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</si>
  <si>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</si>
  <si>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</si>
  <si>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</si>
  <si>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</si>
  <si>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</si>
  <si>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</si>
  <si>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</si>
  <si>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</si>
  <si>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</si>
  <si>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</si>
  <si>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</si>
  <si>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</si>
  <si>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</si>
  <si>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</si>
  <si>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</si>
  <si>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</si>
  <si>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</si>
  <si>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</si>
  <si>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</si>
  <si>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</si>
  <si>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</si>
  <si>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</si>
  <si>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</si>
  <si>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</si>
  <si>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</si>
  <si>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</si>
  <si>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</si>
  <si>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</si>
  <si>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</si>
  <si>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</si>
  <si>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</si>
  <si>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</si>
  <si>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</si>
  <si>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</si>
  <si>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</si>
  <si>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 ETA 50 min</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</si>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</sst>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303.32755648148304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45966.275982175925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45966.275982175925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45966.275982175925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45966.275982175925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45966.275982175925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45966.275982175925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45966.275982175925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45966.275982175925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45966.275982175925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45966.275982175925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45966.275982175925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45966.275982175925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45966.275982175925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45966.275982175925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45966.275982175925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45966.275982175925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45966.275982175925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45966.275982175925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45966.275982175925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45966.275982175925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45966.275982175925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45966.275982175925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45966.275982175925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45966.275982175925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45966.275982175925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45966.275982175925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45966.275982175925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45966.275982175925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45966.275982175925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45966.275982175925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45966.275982175925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45966.275982175925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45966.275982175925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45966.275982175925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45966.275982175925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45966.275982175925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45966.275982175925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45966.275982175925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45966.275982175925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45966.275982175925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45966.275982175925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45966.275982175925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45966.275982175925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45966.275982175925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45966.275982175925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45966.275982175925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45966.275982175925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45966.275982175925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45966.275982175925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45966.275982175925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45966.275982175925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45966.275982175925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45966.275982175925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45966.275982175925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45966.275982175925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45966.275982175925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45966.275982175925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45966.275982175925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45966.275982175925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45966.275982175925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45966.275982175925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45966.275982175925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45966.275982175925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45966.275982175925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45966.275982175925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45966.275982175925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45966.275982175925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45966.275982175925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45966.275982175925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45966.275982175925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45966.275982175925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45966.275982175925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45966.275982175925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45966.275982175925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45966.275982175925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45966.275982175925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45966.275982175925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45966.275982175925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45966.275982175925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45966.275982175925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45966.275982175925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45966.275982175925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45966.275982175925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45966.275982175925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45966.275982175925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45966.275982175925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45966.275982175925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45966.275982175925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45966.275982175925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45966.275982175925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45966.275982175925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45966.275982175925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45966.275982175925</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45966.275982175925</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141.27614444444771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7.5338988425937714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11065</v>
      </c>
      <c r="E5" s="113" t="s">
        <v>39108</v>
      </c>
      <c r="F5" s="114">
        <v>45966.2659375</v>
      </c>
      <c r="G5" s="115">
        <f ca="1">IFERROR(NOW()-F5,"-")</f>
        <v>1.0044675924291369E-2</v>
      </c>
      <c r="H5" s="114">
        <v>45966.186076388891</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45966.275982175925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45966.275982175925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45966.275982175925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45966.275982175925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45966.275982175925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45966.275982175925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45966.275982175925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45966.275982175925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45966.275982175925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45966.275982175925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45966.275982175925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45966.275982175925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45966.275982175925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45966.275982175925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45966.275982175925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45966.275982175925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45966.275982175925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45966.275982175925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45966.275982175925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45966.275982175925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45966.275982175925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45966.275982175925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45966.275982175925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45966.275982175925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45966.275982175925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45966.275982175925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45966.275982175925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45966.275982175925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45966.275982175925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45966.275982175925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45966.275982175925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45966.275982175925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45966.275982175925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45966.275982175925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45966.275982175925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45966.275982175925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45966.275982175925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45966.275982175925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45966.275982175925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45966.275982175925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45966.275982175925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45966.275982175925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45966.275982175925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45966.275982175925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45966.275982175925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45966.275982175925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45966.275982175925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45966.275982175925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45966.275982175925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45966.275982175925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45966.275982175925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45966.275982175925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45966.275982175925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45966.275982175925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45966.275982175925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45966.275982175925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45966.275982175925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45966.275982175925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45966.275982175925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45966.275982175925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45966.275982175925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45966.275982175925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45966.275982175925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45966.275982175925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45966.275982175925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45966.275982175925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45966.275982175925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45966.275982175925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45966.275982175925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45966.275982175925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45966.275982175925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45966.275982175925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45966.275982175925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45966.275982175925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45966.275982175925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45966.275982175925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45966.275982175925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45966.275982175925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45966.275982175925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45966.275982175925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45966.275982175925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45966.275982175925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45966.275982175925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45966.275982175925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45966.275982175925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45966.275982175925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45966.275982175925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45966.275982175925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45966.275982175925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45966.275982175925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45966.275982175925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45966.275982175925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45966.275982175925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45966.275982175925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45966.275982175925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45966.275982175925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45966.275982175925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45966.275982175925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45966.275982175925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45966.275982175925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45966.275982175925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45966.275982175925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45966.275982175925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45966.275982175925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45966.275982175925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45966.275982175925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45966.275982175925</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45966.275982407409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45966.275982407409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45966.275982407409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45966.275982407409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45966.275982407409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45966.275982407409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45966.275982407409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45966.275982407409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45966.275982407409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45966.275982407409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45966.275982407409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45966.275982407409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45966.275982407409</v>
      </c>
      <c r="H14" s="22" t="s">
        <v>39110</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45966.275982407409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45966.275982407409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45966.275982407409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45966.275982407409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45966.275982407409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45966.275982407409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45966.275982407409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45966.275982407409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45966.275982407409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45966.275982407409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45966.275982407409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45966.275982407409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45966.275982407409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45966.275982407409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45966.275982407409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45966.275982407409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45966.275982407409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45966.275982407409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45966.275982407409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45966.275982407409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45966.275982407409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45966.275982407409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45966.275982407409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45966.275982407409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45966.275982407409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45966.275982407409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45966.275982407409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45966.275982407409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45966.275982407409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45966.275982407409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45966.275982407409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45966.275982407409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45966.275982407409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45966.275982407409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45966.275982407409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45966.275982407409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45966.275982407409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45966.275982407409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45966.275982407409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45966.275982407409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45966.275982407409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45966.275982407409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45966.275982407409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45966.275982407409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45966.275982407409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45966.275982407409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45966.275982407409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45966.275982407409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45966.275982407409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45966.275982407409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45966.275982407409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45966.275982407409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45966.275982407409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45966.275982407409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45966.275982407409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45966.275982407409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45966.275982407409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45966.275982407409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45966.275982407409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45966.275982407409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45966.275982407409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45966.275982407409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45966.275982407409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45966.275982407409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45966.275982407409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45966.275982407409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45966.275982407409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45966.275982407409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45966.275982407409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45966.275982407409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45966.275982407409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45966.275982407409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45966.275982407409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45966.275982407409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45966.275982407409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45966.275982407409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45966.275982407409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45966.275982407409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45966.275982407409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45966.275982407409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45966.275982407409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45966.275982407409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45966.275982407409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45966.275982407409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45966.275982407409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45966.275982407409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45966.275982407409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45966.275982407409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45966.275982407409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45966.275982407409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45966.275982407409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45966.275982407409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45966.275982407409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45966.275982407409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45966.275982407409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45966.275982407409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45966.275982407409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45966.275982407409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45966.275982407409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45966.275982407409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45966.275982407409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45966.275982407409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45966.275982407409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45966.275982407409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45966.275982407409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45966.275982407409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45966.275982407409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45966.275982407409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45966.275982407409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45966.275982407409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45966.275982407409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45966.275982407409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45966.275982407409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45966.275982407409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45966.275982407409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45966.275982407409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45966.275982407409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45966.275982407409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45966.275982407409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45966.275982407409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45966.275982407409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45966.275982407409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45966.275982407409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45966.275982407409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45966.275982407409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45966.275982407409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45966.275982407409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45966.275982407409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45966.275982407409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45966.275982407409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45966.275982407409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45966.275982407409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45966.275982407409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45966.275982407409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45966.275982407409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45966.275982407409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45966.275982407409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45966.275982407409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45966.275982407409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45966.275982407409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45966.275982407409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45966.275982407409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45966.275982407409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45966.275982407409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45966.275982407409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45966.275982407409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45966.275982407409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45966.275982407409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45966.275982407409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45966.275982407409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45966.275982407409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45966.275982407409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45966.275982407409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45966.275982407409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45966.275982407409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45966.275982407409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45966.275982407409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45966.275982407409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45966.275982407409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45966.275982407409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45966.275982407409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45966.275982407409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45966.275982407409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45966.275982407409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45966.275982407409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45966.275982407409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45966.275982407409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45966.275982407409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45966.275982407409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45966.275982407409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45966.275982407409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45966.275982407409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45966.275982407409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45966.275982407409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45966.275982407409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45966.275982407409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45966.275982407409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45966.275982407409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45966.275982407409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45966.275982407409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45966.275982407409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45966.275982407409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45966.275982407409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45966.275982407409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45966.275982407409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45966.275982407409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45966.275982407409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45966.275982407409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45966.275982407409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45966.275982407409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45966.275982407409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45966.275982407409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45966.275982407409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45966.275982407409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45966.275982407409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45966.275982407409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45966.275982407409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45966.275982407409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45966.275982407409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45966.275982407409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45966.275982407409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45966.275982407409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45966.275982407409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45966.275982407409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45966.275982407409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45966.275982407409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45966.275982407409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45966.275982407409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45966.275982407409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45966.275982407409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45966.275982407409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45966.275982407409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45966.275982407409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45966.275982407409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45966.275982407409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45966.275982407409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45966.275982407409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45966.275982407409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45966.275982407409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45966.275982407409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45966.275982407409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45966.275982407409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45966.275982407409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45966.275982407409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45966.275982407409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45966.275982407409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45966.275982407409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45966.275982407409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45966.275982407409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45966.275982407409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45966.275982407409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45966.275982407409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45966.275982407409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45966.275982407409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45966.275982407409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45966.275982407409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45966.275982407409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45966.275982407409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45966.275982407409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45966.275982407409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45966.275982407409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45966.275982407409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45966.275982407409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45966.275982407409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45966.275982407409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45966.275982407409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45966.275982407409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45966.275982407409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45966.275982407409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45966.275982407409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45966.275982407409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45966.275982407409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45966.275982407409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45966.275982407409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45966.275982407409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45966.275982407409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45966.275982407409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45966.275982407409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45966.275982407409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45966.275982407409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45966.275982407409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45966.275982407409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45966.275982407409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45966.275982407409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45966.275982407409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45966.275982407409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45966.275982407409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45966.275982407409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45966.275982407409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45966.275982407409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45966.275982407409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45966.275982407409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45966.275982407409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45966.275982407409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45966.275982407409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45966.275982407409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45966.275982407409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45966.275982407409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45966.275982407409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45966.275982407409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45966.275982407409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45966.275982407409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45966.275982407409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45966.275982407409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45966.275982407409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45966.275982407409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45966.275982407409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45966.275982407409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45966.275982407409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45966.275982407409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45966.275982407409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45966.275982407409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45966.275982407409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45966.275982407409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45966.275982407409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45966.275982407409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45966.275982407409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45966.275982407409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45966.275982407409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45966.275982407409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45966.275982407409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45966.275982407409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45966.275982407409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45966.275982407409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45966.275982407409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45966.275982407409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45966.275982407409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45966.275982407409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45966.275982407409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45966.275982407409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45966.275982407409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45966.275982407409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45966.275982407409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45966.275982407409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45966.275982407409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45966.275982407409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45966.275982407409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45966.275982407409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45966.275982407409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45966.275982407409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45966.275982407409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45966.275982407409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45966.275982407409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45966.275982407409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45966.275982407409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45966.275982407409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45966.275982407409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45966.275982407409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45966.275982407409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45966.275982407409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45966.275982407409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45966.275982407409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45966.275982407409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45966.275982407409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45966.275982407409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45966.275982407409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45966.275982407409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45966.275982407409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45966.275982407409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45966.275982407409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45966.275982407409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45966.275982407409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45966.275982407409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45966.275982407409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45966.275982407409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45966.275982407409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45966.275982407409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45966.275982407409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45966.275982407409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45966.275982407409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45966.275982407409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45966.275982407409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45966.275982407409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45966.275982407409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45966.275982407409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45966.275982407409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45966.275982407409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45966.275982407409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45966.275982407409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45966.275982407409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45966.275982407409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45966.275982407409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45966.275982407409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45966.275982407409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45966.275982407409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45966.275982407409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45966.275982407409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45966.275982407409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45966.275982407409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45966.275982407409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45966.275982407409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45966.275982407409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45966.275982407409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45966.275982407409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45966.275982407409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45966.275982407409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45966.275982407409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45966.275982407409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45966.275982407409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45966.275982407409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45966.275982407409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45966.275982407409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45966.275982407409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45966.275982407409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45966.275982407409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45966.275982407409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45966.275982407409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45966.275982407409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45966.275982407409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45966.275982407409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45966.275982407409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45966.275982407409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45966.275982407409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45966.275982407409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45966.275982407409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45966.275982407409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45966.275982407409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45966.275982407409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45966.275982407409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45966.275982407409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45966.275982407409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45966.275982407409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45966.275982407409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45966.275982407409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45966.275982407409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45966.275982407409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45966.275982407409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45966.275982407409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45966.275982407409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45966.275982407409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45966.275982407409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45966.275982407409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45966.275982407409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45966.275982407409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45966.275982407409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45966.275982407409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45966.275982407409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45966.275982407409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45966.275982407409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45966.275982407409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45966.275982407409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45966.275982407409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45966.275982407409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45966.275982407409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45966.275982407409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45966.275982407409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45966.275982407409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45966.275982407409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45966.275982407409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45966.275982407409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45966.275982407409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45966.275982407409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45966.275982407409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45966.275982407409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45966.275982407409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45966.275982407409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45966.275982407409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45966.275982407409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45966.275982407409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45966.275982407409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45966.275982407409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45966.275982407409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45966.275982407409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45966.275982407409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45966.275982407409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45966.275982407409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45966.275982407409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45966.275982407409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45966.275982407409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45966.275982407409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45966.275982407409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45966.275982407409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45966.275982407409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45966.275982407409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45966.275982407409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45966.275982407409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45966.275982407409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45966.275982407409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45966.275982407409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45966.275982407409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45966.275982407409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45966.275982407409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45966.275982407409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45966.275982407409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45966.275982407409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45966.275982407409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45966.275982407409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45966.275982407409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45966.275982407409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45966.275982407409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45966.275982407409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45966.275982407409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45966.275982407409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45966.275982407409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45966.275982407409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45966.275982407409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45966.275982407409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45966.275982407409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45966.275982407409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45966.275982407409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45966.275982407409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45966.275982407409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45966.275982407409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45966.275982407409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45966.275982407409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45966.275982407409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45966.275982407409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45966.275982407409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45966.275982407409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45966.275982407409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45966.275982407409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45966.275982407409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45966.275982407409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45966.275982407409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45966.275982407409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45966.275982407409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45966.275982407409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45966.275982407409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45966.275982407409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45966.275982407409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45966.275982407409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45966.275982407409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45966.275982407409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45966.275982407409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45966.275982407409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45966.275982407409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45966.275982407409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45966.275982407409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45966.275982407409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45966.275982407409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45966.275982407409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45966.275982407409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45966.275982407409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45966.275982407409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45966.275982407409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45966.275982407409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45966.275982407409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45966.275982407409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45966.275982407409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45966.275982407409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45966.275982407409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45966.275982407409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45966.275982407409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45966.275982407409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45966.275982407409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45966.275982407409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45966.275982407409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45966.275982407409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45966.275982407409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45966.275982407409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45966.275982407409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45966.275982407409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45966.275982407409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45966.275982407409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45966.275982407409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45966.275982407409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45966.275982407409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45966.275982407409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45966.275982407409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45966.275982407409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45966.275982407409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45966.275982407409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45966.275982407409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45966.275982407409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45966.275982407409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45966.275982407409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45966.275982407409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45966.275982407409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45966.275982407409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45966.275982407409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45966.275982407409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45966.275982407409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45966.275982407409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45966.275982407409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45966.275982407409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45966.275982407409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45966.275982407409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45966.275982407409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45966.275982407409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45966.275982407409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45966.275982407409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45966.275982407409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45966.275982407409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45966.275982407409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45966.275982407409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45966.275982407409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45966.275982407409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45966.275982407409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45966.275982407409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45966.275982407409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45966.275982407409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45966.275982407409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45966.275982407409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45966.275982407409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45966.275982407409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45966.275982407409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45966.275982407409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45966.275982407409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45966.275982407409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45966.275982407409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45966.275982407409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45966.275982407409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45966.275982407409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45966.275982407409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45966.275982407409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45966.275982407409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45966.275982407409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45966.275982407409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45966.275982407409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45966.275982407409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45966.275982407409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45966.275982407409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45966.275982407409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45966.275982407409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45966.275982407409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45966.275982407409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45966.275982407409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45966.275982407409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45966.275982407409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45966.275982407409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45966.275982407409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45966.275982407409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45966.275982407409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45966.275982407409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45966.275982407409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45966.275982407409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45966.275982407409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45966.275982407409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45966.275982407409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45966.275982407409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45966.275982407409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45966.275982407409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45966.275982407409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45966.275982407409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45966.275982407409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45966.275982407409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45966.275982407409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45966.275982407409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45966.275982407409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45966.275982407409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45966.275982407409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45966.275982407409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45966.275982407409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45966.275982407409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45966.275982407409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45966.275982407409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45966.275982407409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45966.275982407409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45966.275982407409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45966.275982407409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45966.275982407409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45966.275982407409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45966.275982407409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45966.275982407409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45966.275982407409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45966.275982407409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45966.275982407409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45966.275982407409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45966.275982407409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45966.275982407409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45966.275982407409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45966.275982407409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45966.275982407409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45966.275982407409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45966.275982407409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45966.275982407409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45966.275982407409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45966.275982407409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45966.275982407409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45966.275982407409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45966.275982407409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45966.275982407409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45966.275982407409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45966.275982407409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45966.275982407409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45966.275982407409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45966.275982407409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45966.275982407409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45966.275982407409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45966.275982407409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45966.275982407409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45966.275982407409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45966.275982407409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45966.275982407409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45966.275982407409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45966.275982407409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45966.275982407409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45966.275982407409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45966.275982407409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45966.275982407409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45966.275982407409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45966.275982407409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45966.275982407409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45966.275982407409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45966.275982407409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45966.275982407409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45966.275982407409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45966.275982407409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45966.275982407409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45966.275982407409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45966.275982407409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45966.275982407409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45966.275982407409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45966.275982407409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45966.275982407409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45966.275982407409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45966.275982407409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45966.275982407409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45966.275982407409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45966.275982407409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45966.275982407409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45966.275982407409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45966.275982407409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45966.275982407409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45966.275982407409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45966.275982407409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45966.275982407409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45966.275982407409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45966.275982407409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45966.275982407409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45966.275982407409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45966.275982407409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45966.275982407409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45966.275982407409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45966.275982407409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45966.275982407409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45966.275982407409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45966.275982407409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45966.275982407409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45966.275982407409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45966.275982407409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45966.275982407409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45966.275982407409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45966.275982407409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45966.275982407409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45966.275982407409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45966.275982407409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45966.275982407409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45966.275982407409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45966.275982407409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45966.275982407409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45966.275982407409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45966.275982407409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45966.275982407409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45966.275982407409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45966.275982407409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45966.275982407409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45966.275982407409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45966.275982407409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45966.275982407409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45966.275982407409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45966.275982407409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45966.275982407409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45966.275982407409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45966.275982407409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45966.275982407409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45966.275982407409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45966.275982407409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45966.275982407409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45966.275982407409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45966.275982407409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45966.275982407409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45966.275982407409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45966.275982407409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45966.275982407409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45966.275982407409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45966.275982407409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45966.275982407409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45966.275982407409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45966.275982407409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45966.275982407409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45966.275982407409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45966.275982407409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45966.275982407409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45966.275982407409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45966.275982407409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45966.275982407409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45966.275982407409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45966.275982407409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45966.275982407409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45966.275982407409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45966.275982407409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45966.275982407409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45966.275982407409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45966.275982407409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45966.275982407409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45966.275982407409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45966.275982407409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45966.275982407409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45966.275982407409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45966.275982407409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45966.275982407409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45966.275982407409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45966.275982407409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45966.275982407409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45966.275982407409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45966.275982407409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45966.275982407409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45966.275982407409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45966.275982407409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45966.275982407409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45966.275982407409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45966.275982407409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45966.275982407409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45966.275982407409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45966.275982407409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45966.275982407409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45966.275982407409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45966.275982407409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45966.275982407409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45966.275982407409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45966.275982407409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45966.275982407409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45966.275982407409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45966.275982407409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45966.275982407409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45966.275982407409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45966.275982407409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45966.275982407409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45966.275982407409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45966.275982407409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45966.275982407409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45966.275982407409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45966.275982407409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45966.275982407409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45966.275982407409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45966.275982407409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45966.275982407409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45966.275982407409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45966.275982407409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45966.275982407409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45966.275982407409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45966.275982407409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45966.275982407409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45966.275982407409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45966.275982407409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45966.275982407409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45966.275982407409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45966.275982407409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45966.275982407409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45966.275982407409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45966.275982407409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45966.275982407409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45966.275982407409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45966.275982407409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45966.275982407409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45966.275982407409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45966.275982407409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45966.275982407409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45966.275982407409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45966.275982407409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45966.275982407409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45966.275982407409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45966.275982407409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45966.275982407409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45966.275982407409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45966.275982407409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45966.275982407409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45966.275982407409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45966.275982407409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45966.275982407409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45966.275982407409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45966.275982407409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45966.275982407409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45966.275982407409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45966.275982407409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45966.275982407409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45966.275982407409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45966.275982407409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45966.275982407409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45966.275982407409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45966.275982407409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45966.275982407409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45966.275982407409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45966.275982407409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45966.275982407409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45966.275982407409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45966.275982407409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45966.275982407409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45966.275982407409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45966.275982407409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45966.275982407409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45966.275982407409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45966.275982407409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45966.275982407409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45966.275982407409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45966.275982407409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45966.275982407409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45966.275982407409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45966.275982407409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45966.275982407409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45966.275982407409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45966.275982407409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45966.275982407409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45966.275982407409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45966.275982407409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45966.275982407409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45966.275982407409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45966.275982407409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45966.275982407409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45966.275982407409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45966.275982407409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45966.275982407409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45966.275982407409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45966.275982407409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45966.275982407409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45966.275982407409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45966.275982407409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45966.275982407409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45966.275982407409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45966.275982407409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45966.275982407409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45966.275982407409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45966.275982407409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45966.275982407409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45966.275982407409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45966.275982407409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45966.275982407409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45966.275982407409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45966.275982407409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45966.275982407409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45966.275982407409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45966.275982407409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45966.275982407409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45966.275982407409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45966.275982407409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45966.275982407409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45966.275982407409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45966.275982407409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45966.275982407409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45966.275982407409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45966.275982407409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45966.275982407409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45966.275982407409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45966.275982407409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45966.275982407409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45966.275982407409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45966.275982407409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45966.275982407409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45966.275982407409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45966.275982407409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45966.275982407409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45966.275982407409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45966.275982407409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45966.275982407409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45966.275982407409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45966.275982407409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45966.275982407409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45966.275982407409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45966.275982407409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45966.275982407409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45966.275982407409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45966.275982407409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45966.275982407409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45966.275982407409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45966.275982407409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45966.275982407409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45966.275982407409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45966.275982407409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45966.275982407409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45966.275982407409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45966.275982407409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45966.275982407409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45966.275982407409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45966.275982407409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45966.275982407409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45966.275982407409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45966.275982407409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45966.275982407409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45966.275982407409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45966.275982407409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45966.275982407409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45966.275982407409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45966.275982407409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45966.275982407409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45966.275982407409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45966.275982407409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45966.275982407409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45966.275982407409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45966.275982407409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45966.275982407409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45966.275982407409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45966.275982407409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45966.275982407409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45966.275982407409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45966.275982407409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45966.275982407409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45966.275982407409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45966.275982407409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45966.275982407409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45966.275982407409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45966.275982407409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45966.275982407409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45966.275982407409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45966.275982407409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45966.275982407409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45966.275982407409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45966.275982407409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45966.275982407409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45966.275982407409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45966.275982407409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45966.275982407409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45966.275982407409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45966.275982407409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45966.275982407409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45966.275982407409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45966.275982407409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45966.275982407409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45966.275982407409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45966.275982407409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45966.275982407409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45966.275982407409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45966.275982407409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45966.275982407409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45966.275982407409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45966.275982407409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45966.275982407409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45966.275982407409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45966.275982407409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45966.275982407409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45966.275982407409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45966.275982407409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45966.275982407409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45966.275982407409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45966.275982407409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45966.275982407409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45966.275982407409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45966.275982407409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45966.275982407409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45966.275982407409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45966.275982407409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45966.275982407409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45966.275982407409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45966.275982407409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45966.275982407409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45966.275982407409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45966.275982407409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45966.275982407409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45966.275982407409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45966.275982407409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45966.275982407409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45966.275982407409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45966.275982407409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45966.275982407409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45966.275982407409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45966.275982407409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45966.275982407409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45966.275982407409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45966.275982407409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45966.275982407409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45966.275982407409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45966.275982407409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45966.275982407409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45966.275982407409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45966.275982407409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45966.275982407409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45966.275982407409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45966.275982407409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45966.275982407409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45966.275982407409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45966.275982407409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45966.275982407409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45966.275982407409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45966.275982407409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45966.275982407409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45966.275982407409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45966.275982407409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45966.275982407409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45966.275982407409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45966.275982407409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45966.275982407409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262.79526481481298</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93"/>
      <c r="E3" s="97"/>
      <c r="F3" s="122"/>
      <c r="G3" s="123">
        <f ca="1">IFERROR(NOW()-F3,"")</f>
        <v>45966.275982407409</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45966.275982407409</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45966.275982407409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45966.275982407409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45966.275982407409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45966.275982407409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45966.275982407409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45966.275982407409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45966.275982407409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45966.275982407409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45966.275982407409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45966.275982407409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45966.275982407409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45966.275982407409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45966.275982407409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45966.275982407409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45966.275982407409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45966.275982407409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45966.275982407409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45966.275982407409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45966.275982407409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45966.275982407409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45966.275982407409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45966.275982407409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45966.275982407409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45966.275982407409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45966.275982407409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45966.275982407409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45966.275982407409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45966.275982407409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45966.275982407409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45966.275982407409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45966.275982407409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45966.275982407409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45966.275982407409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45966.275982407409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45966.275982407409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45966.275982407409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45966.275982407409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45966.275982407409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45966.275982407409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45966.275982407409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45966.275982407409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45966.275982407409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45966.275982407409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45966.275982407409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45966.275982407409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45966.275982407409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45966.275982407409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45966.275982407409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45966.275982407409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45966.275982407409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45966.275982407409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45966.275982407409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45966.275982407409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45966.275982407409</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45966.275982407409</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74.443921990736271</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40.087105092592537</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17.614871296296769</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45966.275982175925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45966.275982175925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45966.275982175925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45966.275982175925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45966.275982407409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45966.275982407409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45966.275982407409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45966.275982407409</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45966.275982407409</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45966.275982407409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45966.275982407409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45966.275982407409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45966.275982407409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45966.275982407409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45966.275982407409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45966.275982407409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45966.275982407409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45966.275982407409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45966.275982407409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45966.275982407409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45966.275982407409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45966.275982407409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45966.275982407409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45966.275982407409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45966.275982407409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45966.275982407409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45966.275982407409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45966.275982407409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45966.275982407409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45966.275982407409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45966.275982407409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45966.275982407409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45966.275982407409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45966.275982407409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45966.275982407409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45966.275982407409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45966.275982407409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45966.275982407409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45966.275982407409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45966.275982407409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45966.275982407409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45966.275982407409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45966.275982407409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45966.275982407409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45966.275982407409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45966.275982407409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45966.275982407409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45966.275982407409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45966.275982407409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45966.275982407409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45966.275982407409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45966.275982407409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45966.275982407409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45966.275982407409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45966.275982407409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45966.275982407409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45966.275982407409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45966.275982407409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45966.275982407409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45966.275982407409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45966.275982407409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45966.275982407409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45966.275982407409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45966.275982407409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45966.275982407409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45966.275982407409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45966.275982407409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45966.275982407409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45966.275982407409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45966.275982407409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45966.275982407409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45966.275982407409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45966.275982407409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45966.275982407409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45966.275982407409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45966.275982407409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45966.275982407409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45966.275982407409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45966.275982407409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45966.275982407409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45966.275982407409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45966.275982407409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45966.275982407409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45966.275982407409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45966.275982407409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45966.275982407409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45966.275982407409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45966.275982407409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45966.275982407409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45966.275982407409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45966.275982407409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45966.275982407409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45966.275982407409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45966.275982407409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45966.275982407409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45966.275982407409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45966.275982407409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45966.275982407409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45966.275982407409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45966.275982407409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45966.275982407409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45966.275982407409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45966.275982407409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45966.275982407409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45966.275982407409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45966.275982407409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45966.275982407409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45966.275982407409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45966.275982407409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45966.275982407409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45966.275982407409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45966.275982407409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45966.275982407409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45966.275982407409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45966.275982407409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45966.275982407409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45966.275982407409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45966.275982407409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45966.275982407409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45966.275982407409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45966.275982407409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45966.275982407409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45966.275982407409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45966.275982407409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45966.275982407409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45966.275982407409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45966.275982407409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45966.275982407409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45966.275982407409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45966.275982407409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45966.275982407409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45966.275982407409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45966.275982407409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45966.275982407409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45966.275982407409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45966.275982407409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45966.275982407409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45966.275982407409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45966.275982407409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45966.275982407409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45966.275982407409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45966.275982407409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45966.275982407409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45966.275982407409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45966.275982407409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45966.275982407409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45966.275982407409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45966.275982407409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45966.275982407409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45966.275982407409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45966.275982407409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45966.275982407409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45966.275982407409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45966.275982407409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45966.275982407409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45966.275982407409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45966.275982407409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45966.275982407409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45966.275982407409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45966.275982407409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45966.275982407409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45966.275982407409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45966.275982407409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45966.275982407409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45966.275982407409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45966.275982407409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45966.275982407409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45966.275982407409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45966.275982407409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45966.275982407409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45966.275982407409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45966.275982407409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45966.275982407409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45966.275982407409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45966.275982407409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45966.275982407409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45966.275982407409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45966.275982407409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45966.275982407409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45966.275982407409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45966.275982407409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45966.275982407409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45966.275982407409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45966.275982407409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45966.275982407409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45966.275982407409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45966.275982407409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45966.275982407409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45966.275982407409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45966.275982407409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45966.275982407409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45966.275982407409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45966.275982407409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45966.275982407409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45966.275982407409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45966.275982407409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45966.275982407409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45966.275982407409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45966.275982407409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45966.275982407409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45966.275982407409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45966.275982407409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45966.275982407409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45966.275982407409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45966.275982407409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45966.275982407409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45966.275982407409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45966.275982407409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45966.275982407409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45966.275982407409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45966.275982407409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45966.275982407409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45966.275982407409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45966.275982407409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45966.275982407409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45966.275982407409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45966.275982407409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45966.275982407409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45966.275982407409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45966.275982407409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45966.275982407409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45966.275982407409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45966.275982407409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45966.275982407409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45966.275982407409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45966.275982407409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45966.275982407409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45966.275982407409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45966.275982407409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45966.275982407409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45966.275982407409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45966.275982407409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45966.275982407409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45966.275982407409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45966.275982407409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45966.275982407409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45966.275982407409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45966.275982407409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45966.275982407409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45966.275982407409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45966.275982407409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45966.275982407409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45966.275982407409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45966.275982407409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45966.275982407409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45966.275982407409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45966.275982407409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45966.275982407409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45966.275982407409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45966.275982407409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45966.275982407409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45966.275982407409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45966.275982407409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45966.275982407409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45966.275982407409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45966.275982407409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45966.275982407409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45966.275982407409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45966.275982407409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45966.275982407409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45966.275982407409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45966.275982407409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45966.275982407409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45966.275982407409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45966.275982407409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45966.275982407409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45966.275982407409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45966.275982407409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45966.275982407409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45966.275982407409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45966.275982407409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45966.275982407409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45966.275982407409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45966.275982407409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45966.275982407409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45966.275982407409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45966.275982407409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45966.275982407409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45966.275982407409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45966.275982407409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45966.275982407409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45966.275982407409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45966.275982407409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45966.275982407409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45966.275982407409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45966.275982407409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45966.275982407409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45966.275982407409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45966.275982407409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45966.275982407409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45966.275982407409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45966.275982407409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45966.275982407409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45966.275982407409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45966.275982407409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45966.275982407409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45966.275982407409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45966.275982407409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45966.275982407409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45966.275982407409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45966.275982407409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45966.275982407409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45966.275982407409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45966.275982407409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45966.275982407409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45966.275982407409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45966.275982407409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45966.275982407409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45966.275982407409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45966.275982407409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45966.275982407409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45966.275982407409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45966.275982407409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45966.275982407409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45966.275982407409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45966.275982407409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45966.275982407409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45966.275982407409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45966.275982407409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45966.275982407409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45966.275982407409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45966.275982407409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45966.275982407409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45966.275982407409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45966.275982407409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45966.275982407409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45966.275982407409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45966.275982407409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45966.275982407409</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1</v>
      </c>
      <c r="D2" s="171" t="s">
        <v>38995</v>
      </c>
      <c r="E2" s="102" t="s">
        <v>39021</v>
      </c>
      <c r="F2" s="173">
        <v>45965.823483796295</v>
      </c>
      <c r="G2" s="115">
        <f ca="1">IFERROR(NOW()-F2,"-")</f>
        <v>0.45249837962910533</v>
      </c>
      <c r="H2" s="173">
        <v>45965.794849537036</v>
      </c>
      <c r="I2" s="171" t="str">
        <f>IFERROR(VLOOKUP(D2,DB!A:F,6,0),"")</f>
        <v>Generator-SG</v>
      </c>
      <c r="J2" s="102" t="str">
        <f>IFERROR(VLOOKUP(D2,DB!A:G,7,0),"")</f>
        <v>Vandalized</v>
      </c>
      <c r="K2" s="169" t="s">
        <v>39120</v>
      </c>
      <c r="L2" s="174" t="str">
        <f>IFERROR(VLOOKUP(D2,DB!A:I,9,0),"")</f>
        <v>Latis</v>
      </c>
    </row>
    <row r="3" spans="1:16383" ht="31.5" customHeight="1">
      <c r="A3" s="170"/>
      <c r="B3" s="171" t="str">
        <f>IFERROR(VLOOKUP(D3,DB!A:K,11,0),"")</f>
        <v/>
      </c>
      <c r="C3" s="168"/>
      <c r="D3" s="175" t="s">
        <v>39121</v>
      </c>
      <c r="E3" s="102"/>
      <c r="F3" s="173"/>
      <c r="G3" s="115">
        <f ca="1">IFERROR(NOW()-F3,"-")</f>
        <v>45966.275982175925</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45966.275982175925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45966.275982175925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45966.275982175925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45966.275982175925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45966.275982175925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45966.275982175925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45966.275982175925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45966.275982175925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45966.275982175925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45966.275982175925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45966.275982175925</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45966.275982175925</v>
      </c>
      <c r="H15" s="173"/>
      <c r="I15" s="171" t="str">
        <f>IFERROR(VLOOKUP(D15,DB!A:F,6,0),"")</f>
        <v/>
      </c>
      <c r="J15" s="102" t="str">
        <f>IFERROR(VLOOKUP(D15,DB!A:G,7,0),"")</f>
        <v/>
      </c>
      <c r="K15" s="169"/>
      <c r="L15" s="174" t="str">
        <f>IFERROR(VLOOKUP(D15,DB!A:I,9,0),"")</f>
        <v/>
      </c>
    </row>
    <row r="16" spans="1:16383" ht="31.5" customHeight="1">
      <c r="A16" s="103"/>
      <c r="B16" s="102" t="str">
        <f>IFERROR(VLOOKUP(D16,DB!A:K,11,0),"")</f>
        <v/>
      </c>
      <c r="C16" s="104"/>
      <c r="D16" s="102"/>
      <c r="E16" s="105"/>
      <c r="F16" s="106"/>
      <c r="G16" s="76">
        <f ca="1">IFERROR(NOW()-F16,"-")</f>
        <v>45966.275982175925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45966.275982175925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45966.275982175925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45966.275982175925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45966.275982175925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45966.275982175925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45966.275982175925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45966.275982175925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45966.275982175925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45966.275982175925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45966.275982175925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45966.275982175925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45966.275982175925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45966.275982175925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45966.275982175925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45966.275982175925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45966.275982175925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45966.275982175925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45966.275982175925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45966.275982175925</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2025-11-05T03:38:45Z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