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88" documentId="120_S{2AC9BD13-BADA-5192-A53E-5A8FF88502F6}" xr6:coauthVersionLast="47" xr6:coauthVersionMax="47" xr10:uidLastSave="{AF5A2399-5FAF-41CF-9C58-F73B056CE3D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<sst xmlns="http://schemas.openxmlformats.org/spreadsheetml/2006/main" count="181583" uniqueCount="39206">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</sst>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6" dataDxfId="45" headerRowBorderDxfId="43" tableBorderDxfId="44" totalsRowBorderDxfId="42">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327.95397581018187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45990.902401736108</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45990.902401736108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45990.902401736108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45990.902401736108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45990.902401736108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45990.902401736108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45990.902401736108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45990.902401736108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45990.902401736108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45990.902401736108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45990.902401736108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45990.902401736108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45990.902401736108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45990.902401736108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45990.902401736108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45990.902401736108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45990.902401736108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45990.902401736108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45990.902401736108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45990.902401736108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45990.902401736108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45990.902401736108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45990.902401736108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45990.902401736108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45990.902401736108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45990.902401736108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45990.902401736108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45990.902401736108</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E6C499AB-BFA1-4006-9B44-EF31C409BD1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165.90256377314654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6.5149827546265442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0.14733229166449746</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45990.902401736108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45990.902401736108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45990.902401736108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45990.902401736108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45990.902401736108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45990.902401736108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45990.902401736108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45990.902401736108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45990.902401736108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45990.902401736108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45990.902401736108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45990.902401736108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45990.902401736108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45990.902401736108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45990.902401736108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45990.902401736108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45990.902401736108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45990.902401736108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45990.902401736108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45990.902401736108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45990.902401736108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45990.902401736108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45990.902401736108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45990.902401736108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45990.902401736108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45990.902401736108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45990.902401736108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45990.902401736108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45990.902401736108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45990.902401736108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45990.902401736108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45990.902401736108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45990.902401736108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45990.902401736108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45990.902401736108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45990.902401736108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45990.902401736108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45990.902401736108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45990.902401736108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45990.902401736108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45990.902401736108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45990.902401736108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45990.902401736108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45990.902401736108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45990.902401736108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45990.902401736108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45990.902401736108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45990.902401736108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45990.902401736108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45990.902401736108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45990.902401736108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45990.902401736108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45990.902401736108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45990.902401736108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45990.902401736108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45990.902401736108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45990.902401736108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45990.902401736108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45990.902401736108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45990.902401736108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45990.902401736108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45990.902401736108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45990.902401736108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45990.902401736108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45990.902401736108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45990.902401736108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45990.902401736108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45990.902401736108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45990.902401736108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45990.902401736108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45990.902401736108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45990.902401736108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45990.902401736108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45990.902401736108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45990.902401736108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45990.902401736108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45990.902401736108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45990.902401736108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45990.902401736108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45990.902401736108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45990.902401736108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45990.902401736108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45990.902401736108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45990.902401736108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45990.902401736108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45990.902401736108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45990.902401736108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45990.902401736108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45990.902401736108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45990.902401736108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45990.902401736108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45990.902401736108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45990.902401736108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45990.902401736108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45990.902401736108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45990.902401736108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45990.902401736108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45990.902401736108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45990.902401736108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45990.902401736108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45990.902401736108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45990.902401736108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45990.902401736108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45990.902401736108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45990.902401736108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45990.902401736108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45990.902401736108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45990.902401736108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45990.902401736108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45990.902401736108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45990.902401736108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45990.902401736108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45990.902401736108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45990.902401736108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45990.902401736108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45990.902401736108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45990.902401736108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45990.902401736108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45990.902401736108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45990.902401736108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45990.902401736108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45990.902401736108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45990.902401736108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45990.902401736108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45990.902401736108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45990.902401736108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45990.902401736108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45990.902401736108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45990.902401736108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45990.902401736108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45990.902401736108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45990.902401736108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45990.902401736108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45990.902401736108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45990.902401736108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45990.902401736108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45990.902401736108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45990.902401736108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45990.902401736108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45990.902401736108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45990.902401736108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45990.902401736108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45990.902401736108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45990.902401736108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45990.902401736108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45990.902401736108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45990.902401736108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45990.902401736108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45990.902401736108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45990.902401736108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45990.902401736108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45990.902401736108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45990.902401736108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45990.902401736108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45990.902401736108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45990.902401736108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45990.902401736108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45990.902401736108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45990.902401736108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45990.902401736108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45990.902401736108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45990.902401736108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45990.902401736108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45990.902401736108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45990.902401736108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45990.902401736108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45990.902401736108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45990.902401736108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45990.902401736108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45990.902401736108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45990.902401736108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45990.902401736108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45990.902401736108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45990.902401736108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45990.902401736108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45990.902401736108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45990.902401736108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45990.902401736108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45990.902401736108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45990.902401736108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45990.902401736108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45990.902401736108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45990.902401736108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45990.902401736108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45990.902401736108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45990.902401736108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45990.902401736108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45990.902401736108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45990.902401736108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45990.902401736108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45990.902401736108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45990.902401736108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45990.902401736108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45990.902401736108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45990.902401736108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45990.902401736108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45990.902401736108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45990.902401736108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45990.902401736108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45990.902401736108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45990.902401736108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45990.902401736108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45990.902401736108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45990.902401736108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45990.902401736108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45990.902401736108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45990.902401736108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45990.902401736108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45990.902401736108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45990.902401736108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45990.902401736108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45990.902401736108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45990.902401736108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45990.902401736108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45990.902401736108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45990.902401736108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45990.902401736108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45990.902401736108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45990.902401736108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45990.902401736108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45990.902401736108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45990.902401736108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45990.902401736108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45990.902401736108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45990.902401736108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45990.902401736108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45990.902401736108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45990.902401736108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45990.902401736108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45990.902401736108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45990.902401736108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45990.902401736108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45990.902401736108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45990.902401736108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45990.902401736108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45990.902401736108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45990.902401736108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45990.902401736108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45990.902401736108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45990.902401736108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45990.902401736108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45990.902401736108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45990.902401736108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45990.902401736108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45990.902401736108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45990.902401736108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45990.902401736108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45990.902401736108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45990.902401736108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45990.902401736108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45990.902401736108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45990.902401736108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45990.902401736108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45990.902401736108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45990.902401736108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45990.902401736108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45990.902401736108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45990.902401736108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45990.902401736108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45990.902401736108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45990.902401736108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45990.902401736108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45990.902401736108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45990.902401736108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45990.902401736108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45990.902401736108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45990.902401736108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45990.902401736108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45990.902401736108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45990.902401736108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45990.902401736108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45990.902401736108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45990.902401736108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45990.902401736108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45990.902401736108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45990.902401736108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45990.902401736108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45990.902401736108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45990.902401736108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45990.902401736108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45990.902401736108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45990.902401736108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45990.902401736108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45990.902401736108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45990.902401736108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45990.902401736108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45990.902401736108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45990.902401736108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45990.902401736108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45990.902401736108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45990.902401736108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45990.902401736108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45990.902401736108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45990.902401736108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45990.902401736108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45990.902401736108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45990.902401736108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45990.902401736108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45990.902401736108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45990.902401736108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45990.902401736108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45990.902401736108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45990.902401736108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45990.902401736108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45990.902401736108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45990.902401736108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45990.902401736108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45990.902401736108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45990.902401736108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45990.902401736108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45990.902401736108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45990.902401736108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45990.902401736108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45990.902401736108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45990.902401736108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45990.902401736108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45990.902401736108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45990.902401736108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45990.902401736108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45990.902401736108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45990.902401736108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45990.902401736108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45990.902401736108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45990.902401736108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45990.902401736108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45990.902401736108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45990.902401736108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45990.902401736108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45990.902401736108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45990.902401736108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45990.902401736108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45990.902401736108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45990.902401736108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45990.902401736108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45990.902401736108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45990.902401736108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45990.902401736108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45990.902401736108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45990.902401736108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45990.902401736108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45990.902401736108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45990.902401736108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45990.902401736108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45990.902401736108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45990.902401736108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45990.902401736108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45990.902401736108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45990.902401736108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45990.902401736108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45990.902401736108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45990.902401736108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45990.902401736108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45990.902401736108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45990.902401736108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45990.902401736108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45990.902401736108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45990.902401736108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45990.902401736108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45990.902401736108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45990.902401736108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45990.902401736108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45990.902401736108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45990.902401736108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45990.902401736108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45990.902401736108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45990.902401736108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45990.902401736108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45990.902401736108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45990.902401736108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45990.902401736108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45990.902401736108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45990.902401736108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45990.902401736108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45990.902401736108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45990.902401736108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45990.902401736108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45990.902401736108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45990.902401736108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45990.902401736108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45990.902401736108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45990.902401736108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45990.902401736108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45990.902401736108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45990.902401736108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45990.902401736108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45990.902401736108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45990.902401736108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45990.902401736108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45990.902401736108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45990.902401736108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45990.902401736108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45990.902401736108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45990.902401736108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45990.902401736108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45990.902401736108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45990.902401736108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45990.902401736108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45990.902401736108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45990.902401736108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45990.902401736108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45990.902401736108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45990.902401736108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45990.902401736108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45990.902401736108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45990.902401736108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45990.902401736108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45990.902401736108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45990.902401736108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45990.902401736108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45990.902401736108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45990.902401736108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45990.902401736108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45990.902401736108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45990.902401736108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45990.902401736108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45990.902401736108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45990.902401736108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45990.902401736108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45990.902401736108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45990.902401736108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45990.902401736108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45990.902401736108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45990.902401736108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45990.902401736108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45990.902401736108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45990.902401736108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45990.902401736108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45990.902401736108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45990.902401736108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45990.902401736108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45990.902401736108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45990.902401736108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45990.902401736108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45990.902401736108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45990.902401736108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45990.902401736108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45990.902401736108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45990.902401736108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45990.902401736108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45990.902401736108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45990.902401736108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45990.902401736108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45990.902401736108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45990.902401736108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45990.902401736108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45990.902401736108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45990.902401736108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45990.902401736108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45990.902401736108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45990.902401736108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45990.902401736108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45990.902401736108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45990.902401736108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45990.902401736108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45990.902401736108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45990.902401736108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45990.902401736108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45990.902401736108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45990.902401736108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45990.902401736108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45990.902401736108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45990.902401736108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45990.902401736108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45990.902401736108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45990.902401736108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45990.902401736108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45990.902401736108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45990.902401736108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45990.902401736108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45990.902401736108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45990.902401736108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45990.902401736108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45990.902401736108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45990.902401736108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45990.902401736108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45990.902401736108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45990.902401736108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45990.902401736108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45990.902401736108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45990.902401736108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45990.902401736108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45990.902401736108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45990.902401736108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45990.902401736108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45990.902401736108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45990.902401736108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45990.902401736108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45990.902401736108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45990.902401736108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45990.902401736108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45990.902401736108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45990.902401736108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45990.902401736108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45990.902401736108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45990.902401736108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45990.902401736108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45990.902401736108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45990.902401736108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45990.902401736108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45990.902401736108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45990.902401736108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45990.902401736108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45990.902401736108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45990.902401736108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45990.902401736108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45990.902401736108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45990.902401736108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45990.902401736108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45990.902401736108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45990.902401736108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45990.902401736108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45990.902401736108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45990.902401736108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45990.902401736108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45990.902401736108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45990.902401736108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45990.902401736108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45990.902401736108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45990.902401736108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45990.902401736108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45990.902401736108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45990.902401736108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45990.902401736108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45990.902401736108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45990.902401736108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45990.902401736108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45990.902401736108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45990.902401736108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45990.902401736108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45990.902401736108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45990.902401736108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45990.902401736108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45990.902401736108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45990.902401736108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45990.902401736108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45990.902401736108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45990.902401736108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45990.902401736108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45990.902401736108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45990.902401736108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45990.902401736108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45990.902401736108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45990.902401736108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45990.902401736108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45990.902401736108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45990.902401736108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45990.902401736108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45990.902401736108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45990.902401736108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45990.902401736108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45990.902401736108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45990.902401736108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45990.902401736108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45990.902401736108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45990.902401736108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45990.902401736108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45990.902401736108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45990.902401736108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45990.902401736108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45990.902401736108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45990.902401736108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45990.902401736108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45990.902401736108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45990.902401736108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45990.902401736108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45990.902401736108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45990.902401736108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45990.902401736108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45990.902401736108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45990.902401736108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45990.902401736108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45990.902401736108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45990.902401736108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45990.902401736108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45990.902401736108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45990.902401736108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45990.902401736108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45990.902401736108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45990.902401736108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45990.902401736108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45990.902401736108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45990.902401736108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45990.902401736108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45990.902401736108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45990.902401736108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45990.902401736108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45990.902401736108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45990.902401736108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45990.902401736108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45990.902401736108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45990.902401736108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45990.902401736108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45990.902401736108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45990.902401736108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45990.902401736108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45990.902401736108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45990.902401736108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45990.902401736108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45990.902401736108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45990.902401736108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45990.902401736108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45990.902401736108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45990.902401736108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45990.902401736108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45990.902401736108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45990.902401736108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45990.902401736108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45990.902401736108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45990.902401736108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45990.902401736108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45990.902401736108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45990.902401736108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45990.902401736108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45990.902401736108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45990.902401736108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45990.902401736108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45990.902401736108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45990.902401736108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45990.902401736108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45990.902401736108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45990.902401736108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45990.902401736108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45990.902401736108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45990.902401736108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45990.902401736108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45990.902401736108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45990.902401736108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45990.902401736108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45990.902401736108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45990.902401736108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45990.902401736108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45990.902401736108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45990.902401736108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45990.902401736108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45990.902401736108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45990.902401736108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45990.902401736108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45990.902401736108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45990.902401736108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45990.902401736108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45990.902401736108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45990.902401736108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45990.902401736108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45990.902401736108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45990.902401736108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45990.902401736108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45990.902401736108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45990.902401736108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45990.902401736108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45990.902401736108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45990.902401736108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45990.902401736108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45990.902401736108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45990.902401736108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45990.902401736108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45990.902401736108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45990.902401736108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45990.902401736108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45990.902401736108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45990.902401736108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45990.902401736108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45990.902401736108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45990.902401736108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45990.902401736108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45990.902401736108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45990.902401736108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45990.902401736108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45990.902401736108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45990.902401736108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45990.902401736108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45990.902401736108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45990.902401736108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45990.902401736108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45990.902401736108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45990.902401736108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45990.902401736108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45990.902401736108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45990.902401736108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45990.902401736108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45990.902401736108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45990.902401736108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45990.902401736108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45990.902401736108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45990.902401736108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45990.902401736108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45990.902401736108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45990.902401736108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45990.902401736108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45990.902401736108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45990.902401736108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45990.902401736108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45990.902401736108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45990.902401736108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45990.902401736108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45990.902401736108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45990.902401736108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45990.902401736108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45990.902401736108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45990.902401736108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45990.902401736108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45990.902401736108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45990.902401736108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45990.902401736108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45990.902401736108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45990.902401736108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45990.902401736108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45990.902401736108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45990.902401736108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45990.902401736108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45990.902401736108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45990.902401736108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45990.902401736108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45990.902401736108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45990.902401736108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45990.902401736108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45990.902401736108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45990.902401736108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45990.902401736108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45990.902401736108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45990.902401736108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45990.902401736108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45990.902401736108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45990.902401736108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45990.902401736108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45990.902401736108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45990.902401736108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45990.902401736108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45990.902401736108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45990.902401736108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45990.902401736108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45990.902401736108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45990.902401736108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45990.902401736108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45990.902401736108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45990.902401736108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45990.902401736108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45990.902401736108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45990.902401736108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45990.902401736108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45990.902401736108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45990.902401736108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45990.902401736108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45990.902401736108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45990.902401736108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45990.902401736108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45990.902401736108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45990.902401736108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45990.902401736108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45990.902401736108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45990.902401736108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45990.902401736108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45990.902401736108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45990.902401736108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45990.902401736108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45990.902401736108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45990.902401736108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45990.902401736108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45990.902401736108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45990.902401736108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45990.902401736108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45990.902401736108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45990.902401736108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45990.902401736108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45990.902401736108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45990.902401736108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45990.902401736108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45990.902401736108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45990.902401736108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45990.902401736108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45990.902401736108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45990.902401736108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45990.902401736108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45990.902401736108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45990.902401736108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45990.902401736108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45990.902401736108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45990.902401736108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45990.902401736108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45990.902401736108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45990.902401736108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45990.902401736108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45990.902401736108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45990.902401736108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45990.902401736108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45990.902401736108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45990.902401736108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45990.902401736108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45990.902401736108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45990.902401736108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45990.902401736108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45990.902401736108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45990.902401736108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45990.902401736108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45990.902401736108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45990.902401736108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45990.902401736108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45990.902401736108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45990.902401736108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45990.902401736108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45990.902401736108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45990.902401736108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45990.902401736108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45990.902401736108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45990.902401736108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45990.902401736108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45990.902401736108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45990.902401736108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45990.902401736108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45990.902401736108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45990.902401736108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45990.902401736108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45990.902401736108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45990.902401736108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45990.902401736108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45990.902401736108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45990.902401736108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45990.902401736108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45990.902401736108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45990.902401736108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45990.902401736108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45990.902401736108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45990.902401736108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45990.902401736108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45990.902401736108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45990.902401736108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45990.902401736108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45990.902401736108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45990.902401736108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45990.902401736108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45990.902401736108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45990.902401736108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45990.902401736108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45990.902401736108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45990.902401736108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45990.902401736108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45990.902401736108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45990.902401736108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45990.902401736108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45990.902401736108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45990.902401736108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45990.902401736108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45990.902401736108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45990.902401736108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45990.902401736108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45990.902401736108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45990.902401736108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45990.902401736108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45990.902401736108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45990.902401736108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45990.902401736108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45990.902401736108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45990.902401736108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45990.902401736108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45990.902401736108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45990.902401736108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45990.902401736108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45990.902401736108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45990.902401736108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45990.902401736108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45990.902401736108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45990.902401736108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45990.902401736108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45990.902401736108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45990.902401736108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45990.902401736108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45990.902401736108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45990.902401736108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45990.902401736108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45990.902401736108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45990.902401736108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45990.902401736108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45990.902401736108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45990.902401736108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45990.902401736108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45990.902401736108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45990.902401736108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45990.902401736108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45990.902401736108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45990.902401736108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45990.902401736108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45990.902401736108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45990.902401736108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45990.902401736108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45990.902401736108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45990.902401736108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45990.902401736108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45990.902401736108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45990.902401736108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45990.902401736108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45990.902401736108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45990.902401736108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45990.902401736108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45990.902401736108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45990.902401736108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45990.902401736108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45990.902401736108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45990.902401736108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45990.902401736108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45990.902401736108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45990.902401736108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45990.902401736108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45990.902401736108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45990.902401736108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45990.902401736108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45990.902401736108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45990.902401736108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45990.902401736108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45990.902401736108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45990.902401736108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45990.902401736108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45990.902401736108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45990.902401736108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45990.902401736108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45990.902401736108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45990.902401736108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45990.902401736108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45990.902401736108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45990.902401736108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45990.902401736108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45990.902401736108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45990.902401736108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45990.902401736108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45990.902401736108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45990.902401736108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45990.902401736108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45990.902401736108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45990.902401736108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45990.902401736108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45990.902401736108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45990.902401736108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45990.902401736108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45990.902401736108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45990.902401736108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45990.902401736108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45990.902401736108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45990.902401736108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45990.902401736108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45990.902401736108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45990.902401736108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45990.902401736108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45990.902401736108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45990.902401736108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45990.902401736108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45990.902401736108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45990.902401736108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45990.902401736108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45990.902401736108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45990.902401736108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45990.902401736108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45990.902401736108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45990.902401736108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45990.902401736108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45990.902401736108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45990.902401736108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45990.902401736108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45990.902401736108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45990.902401736108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45990.902401736108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45990.902401736108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45990.902401736108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45990.902401736108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45990.902401736108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45990.902401736108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45990.902401736108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45990.902401736108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45990.902401736108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45990.902401736108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45990.902401736108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45990.902401736108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45990.902401736108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45990.902401736108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45990.902401736108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45990.902401736108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45990.902401736108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45990.902401736108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45990.902401736108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45990.902401736108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45990.902401736108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45990.902401736108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45990.902401736108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45990.902401736108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45990.902401736108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45990.902401736108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45990.902401736108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45990.902401736108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45990.902401736108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45990.902401736108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45990.902401736108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45990.902401736108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45990.902401736108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45990.902401736108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45990.902401736108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45990.902401736108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45990.902401736108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45990.902401736108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45990.902401736108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45990.902401736108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45990.902401736108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45990.902401736108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45990.902401736108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45990.902401736108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45990.902401736108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45990.902401736108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45990.902401736108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45990.902401736108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45990.902401736108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45990.902401736108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45990.902401736108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45990.902401736108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45990.902401736108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45990.902401736108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45990.902401736108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45990.902401736108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45990.902401736108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45990.902401736108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45990.902401736108</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287.42168414351181</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44" ca="1" si="0">IFERROR(NOW()-F3,"")</f>
        <v>45990.902401736108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45990.902401736108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45990.902401736108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45990.902401736108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45990.902401736108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45990.902401736108</v>
      </c>
      <c r="H8" s="92"/>
      <c r="I8" s="110" t="str">
        <f>IFERROR(VLOOKUP(D8,DB!A:F,6,0),"")</f>
        <v/>
      </c>
      <c r="J8" s="110" t="str">
        <f>IFERROR(VLOOKUP(D8,DB!A:G,7,0),"")</f>
        <v/>
      </c>
      <c r="K8" s="94"/>
      <c r="L8" s="88" t="str">
        <f>IFERROR(VLOOKUP(D8,DB!A:I,9,0),"")</f>
        <v/>
      </c>
    </row>
    <row r="9" spans="1:16" ht="15" customHeight="1">
      <c r="A9" s="110"/>
      <c r="B9" s="110" t="str">
        <f>IFERROR(VLOOKUP(D9,DB!A:K,11,0),"")</f>
        <v/>
      </c>
      <c r="C9" s="90"/>
      <c r="D9" s="153"/>
      <c r="E9" s="91"/>
      <c r="F9" s="92"/>
      <c r="G9" s="93">
        <f t="shared" ca="1" si="0"/>
        <v>45990.902401736108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45990.902401736108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45990.902401736108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45990.902401736108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45990.902401736108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45990.902401736108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45990.902401736108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45990.902401736108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45990.902401736108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45990.902401736108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45990.902401736108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45990.902401736108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45990.902401736108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45990.902401736108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45990.902401736108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45990.902401736108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45990.902401736108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45990.902401736108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45990.902401736108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45990.902401736108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45990.902401736108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45990.902401736108</v>
      </c>
      <c r="H30" s="92"/>
      <c r="I30" s="110" t="str">
        <f>IFERROR(VLOOKUP(D30,DB!A:F,6,0),"")</f>
        <v/>
      </c>
      <c r="J30" s="110" t="str">
        <f>IFERROR(VLOOKUP(D30,DB!A:G,7,0),"")</f>
        <v/>
      </c>
      <c r="K30" s="94"/>
      <c r="L30" s="88" t="str">
        <f>IFERROR(VLOOKUP(D30,DB!A:I,9,0),"")</f>
        <v/>
      </c>
    </row>
    <row r="31" spans="1:12" ht="15" customHeight="1">
      <c r="A31" s="110"/>
      <c r="B31" s="110" t="str">
        <f>IFERROR(VLOOKUP(D32,DB!A:K,11,0),"")</f>
        <v/>
      </c>
      <c r="C31" s="90"/>
      <c r="D31" s="154"/>
      <c r="E31" s="91"/>
      <c r="F31" s="92"/>
      <c r="G31" s="93">
        <f t="shared" ca="1" si="0"/>
        <v>45990.902401736108</v>
      </c>
      <c r="H31" s="92"/>
      <c r="I31" s="110" t="str">
        <f>IFERROR(VLOOKUP(D32,DB!A:F,6,0),"")</f>
        <v/>
      </c>
      <c r="J31" s="110" t="str">
        <f>IFERROR(VLOOKUP(D32,DB!A:G,7,0),"")</f>
        <v/>
      </c>
      <c r="K31" s="94"/>
      <c r="L31" s="88" t="str">
        <f>IFERROR(VLOOKUP(D32,DB!A:I,9,0),"")</f>
        <v/>
      </c>
    </row>
    <row r="32" spans="1:12" ht="15" customHeight="1">
      <c r="A32" s="110"/>
      <c r="B32" s="110" t="str">
        <f>IFERROR(VLOOKUP(#REF!,DB!A:K,11,0),"")</f>
        <v/>
      </c>
      <c r="C32" s="90"/>
      <c r="D32" s="88"/>
      <c r="E32" s="91"/>
      <c r="F32" s="92"/>
      <c r="G32" s="93">
        <f t="shared" ca="1" si="0"/>
        <v>45990.902401736108</v>
      </c>
      <c r="H32" s="92"/>
      <c r="I32" s="110" t="str">
        <f>IFERROR(VLOOKUP(#REF!,DB!A:F,6,0),"")</f>
        <v/>
      </c>
      <c r="J32" s="110" t="str">
        <f>IFERROR(VLOOKUP(#REF!,DB!A:G,7,0),"")</f>
        <v/>
      </c>
      <c r="K32" s="94"/>
      <c r="L32" s="88" t="str">
        <f>IFERROR(VLOOKUP(#REF!,DB!A:I,9,0),"")</f>
        <v/>
      </c>
    </row>
    <row r="33" spans="1:12" ht="15" customHeight="1">
      <c r="A33" s="110"/>
      <c r="B33" s="110" t="str">
        <f>IFERROR(VLOOKUP(D33,DB!A:K,11,0),"")</f>
        <v/>
      </c>
      <c r="C33" s="90"/>
      <c r="D33" s="88"/>
      <c r="E33" s="91"/>
      <c r="F33" s="92"/>
      <c r="G33" s="93">
        <f t="shared" ca="1" si="0"/>
        <v>45990.902401736108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45990.902401736108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45990.902401736108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45990.902401736108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45990.902401736108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45990.902401736108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45990.902401736108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45990.902401736108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45990.902401736108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45990.902401736108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45990.902401736108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45990.902401736108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45990.902401736108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45990.902401736108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45990.902401736108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45990.902401736108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45990.902401736108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45990.902401736108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45990.902401736108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45990.902401736108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45990.902401736108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45990.902401736108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45990.902401736108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45990.902401736108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45990.902401736108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45990.902401736108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45990.902401736108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45990.902401736108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45990.902401736108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45990.902401736108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45990.902401736108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45990.902401736108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45990.902401736108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45990.902401736108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45990.902401736108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45990.902401736108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45990.902401736108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45990.902401736108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45990.902401736108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45990.902401736108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45990.902401736108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45990.902401736108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45990.902401736108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45990.902401736108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45990.902401736108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45990.902401736108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45990.902401736108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45990.902401736108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45990.902401736108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45990.902401736108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45990.902401736108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45990.902401736108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45990.902401736108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45990.902401736108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45990.902401736108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45990.902401736108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45990.902401736108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45990.902401736108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45990.902401736108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45990.902401736108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45990.902401736108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45990.902401736108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45990.902401736108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45990.902401736108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45990.902401736108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45990.902401736108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45990.902401736108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45990.902401736108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45990.902401736108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45990.902401736108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45990.902401736108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45990.902401736108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45990.902401736108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45990.902401736108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45990.902401736108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45990.902401736108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45990.902401736108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45990.902401736108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45990.902401736108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45990.902401736108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45990.902401736108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45990.902401736108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45990.902401736108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45990.902401736108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45990.902401736108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45990.902401736108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45990.902401736108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45990.902401736108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45990.902401736108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45990.902401736108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45990.902401736108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45990.902401736108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45990.902401736108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45990.902401736108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45990.902401736108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45990.902401736108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45990.902401736108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45990.902401736108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45990.902401736108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45990.902401736108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45990.902401736108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45990.902401736108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45990.902401736108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45990.902401736108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45990.902401736108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45990.902401736108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45990.902401736108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45990.902401736108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45990.902401736108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45990.902401736108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45990.902401736108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45990.902401736108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45990.902401736108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45990.902401736108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45990.902401736108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45990.902401736108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45990.902401736108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45990.902401736108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45990.902401736108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45990.902401736108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45990.902401736108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45990.902401736108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45990.902401736108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45990.902401736108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45990.902401736108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45990.902401736108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45990.902401736108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45990.902401736108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45990.902401736108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45990.902401736108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45990.902401736108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45990.902401736108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45990.902401736108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45990.902401736108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45990.902401736108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45990.902401736108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45990.902401736108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45990.902401736108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45990.902401736108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45990.902401736108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36" ca="1" si="3">IFERROR(NOW()-F173,"")</f>
        <v>45990.902401736108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45990.902401736108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45990.902401736108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45990.902401736108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45990.902401736108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45990.902401736108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45990.902401736108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45990.902401736108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45990.902401736108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45990.902401736108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45990.902401736108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45990.902401736108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45990.902401736108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45990.902401736108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45990.902401736108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45990.902401736108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45990.902401736108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45990.902401736108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45990.902401736108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45990.902401736108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45990.902401736108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45990.902401736108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45990.902401736108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45990.902401736108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45990.902401736108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45990.902401736108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45990.902401736108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45990.902401736108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45990.902401736108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45990.902401736108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45990.902401736108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45990.902401736108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45990.902401736108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45990.902401736108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45990.902401736108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45990.902401736108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45990.902401736108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45990.902401736108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45990.902401736108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45990.902401736108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45990.902401736108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45990.902401736108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45990.902401736108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45990.902401736108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45990.902401736108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45990.902401736108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45990.902401736108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45990.902401736108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45990.902401736108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45990.902401736108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45990.902401736108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45990.902401736108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45990.902401736108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45990.902401736108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45990.902401736108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45990.902401736108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45990.902401736108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45990.902401736108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45990.902401736108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45990.902401736108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45990.902401736108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45990.902401736108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45990.902401736108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45990.902401736108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ref="G237:G282" ca="1" si="4">IFERROR(NOW()-F237,"")</f>
        <v>45990.902401736108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45990.902401736108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45990.902401736108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45990.902401736108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45990.902401736108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45990.902401736108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45990.902401736108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45990.902401736108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45990.902401736108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45990.902401736108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45990.902401736108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45990.902401736108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45990.902401736108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45990.902401736108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45990.902401736108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45990.902401736108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45990.902401736108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45990.902401736108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45990.902401736108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45990.902401736108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45990.902401736108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45990.902401736108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45990.902401736108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45990.902401736108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45990.902401736108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45990.902401736108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45990.902401736108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45990.902401736108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45990.902401736108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45990.902401736108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45990.902401736108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45990.902401736108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45990.902401736108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45990.902401736108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45990.902401736108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45990.902401736108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45990.902401736108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45990.902401736108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45990.902401736108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45990.902401736108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45990.902401736108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45990.902401736108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45990.902401736108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45990.902401736108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45990.902401736108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45990.902401736108</v>
      </c>
      <c r="H282" s="92"/>
      <c r="I282" s="110" t="str">
        <f>IFERROR(VLOOKUP(D282,DB!A:F,6,0),"")</f>
        <v/>
      </c>
      <c r="J282" s="110" t="str">
        <f>IFERROR(VLOOKUP(D282,DB!A:G,7,0),"")</f>
        <v/>
      </c>
      <c r="K282" s="94"/>
      <c r="L282" s="88" t="str">
        <f>IFERROR(VLOOKUP(D282,DB!A:I,9,0),"")</f>
        <v/>
      </c>
    </row>
  </sheetData>
  <dataValidations count="2">
    <dataValidation allowBlank="1" showInputMessage="1" showErrorMessage="1" sqref="E1" xr:uid="{A4F81451-56CC-4543-9497-104C4E44EE4B}"/>
    <dataValidation type="list" allowBlank="1" showInputMessage="1" showErrorMessage="1" sqref="E2:E2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39196</v>
      </c>
      <c r="B2" s="37" t="str">
        <f>IFERROR(VLOOKUP(D2,DB!A:K,11,0),"")</f>
        <v>R5</v>
      </c>
      <c r="C2" s="37">
        <v>3</v>
      </c>
      <c r="D2" s="103" t="s">
        <v>36085</v>
      </c>
      <c r="E2" s="37" t="s">
        <v>39106</v>
      </c>
      <c r="F2" s="38">
        <v>45891.832060185188</v>
      </c>
      <c r="G2" s="105">
        <f ca="1">IFERROR(NOW()-F2,"")</f>
        <v>99.070341550919693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64.713524421291368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42.2412906249956</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9.5291031249944353</v>
      </c>
      <c r="H5" s="139">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45989.951909722222</v>
      </c>
      <c r="G6" s="138">
        <f ca="1">IFERROR(NOW()-F6,"")</f>
        <v>0.95049201388610527</v>
      </c>
      <c r="H6" s="38">
        <v>45989.971354166664</v>
      </c>
      <c r="I6" s="37" t="str">
        <f>IFERROR(VLOOKUP(D6,DB!A:F,6,0),"")</f>
        <v>SCECO</v>
      </c>
      <c r="J6" s="37" t="str">
        <f>IFERROR(VLOOKUP(D6,DB!A:G,7,0),"")</f>
        <v>Dead</v>
      </c>
      <c r="K6" s="37" t="s">
        <v>39205</v>
      </c>
      <c r="L6" s="37" t="str">
        <f>IFERROR(VLOOKUP(D6,DB!A:I,9,0),"")</f>
        <v>Latis</v>
      </c>
    </row>
    <row r="7" spans="1:13">
      <c r="A7" s="37"/>
      <c r="B7" s="37" t="str">
        <f>IFERROR(VLOOKUP(D7,DB!A:K,11,0),"")</f>
        <v/>
      </c>
      <c r="C7" s="37"/>
      <c r="D7" s="106"/>
      <c r="E7" s="37"/>
      <c r="F7" s="38"/>
      <c r="G7" s="138">
        <f ca="1">IFERROR(NOW()-F7,"")</f>
        <v>45990.902401736108</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45990.902401736108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45990.902401736108</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45990.902401736108</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45990.902401736108</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45990.902401736108</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45990.902401736108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45990.902401736108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45990.902401736108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45990.902401736108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45990.902401736108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45990.902401736108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45990.902401736108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45990.902401736108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45990.902401736108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45990.902401736108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45990.902401736108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45990.902401736108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45990.902401736108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45990.902401736108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45990.902401736108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45990.902401736108</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45990.902401736108</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45990.902401736108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45990.902401736108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45990.902401736108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45990.902401736108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45990.902401736108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45990.902401736108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45990.902401736108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45990.902401736108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45990.902401736108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45990.902401736108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45990.902401736108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45990.902401736108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45990.902401736108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45990.902401736108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45990.902401736108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45990.902401736108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45990.902401736108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45990.902401736108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45990.902401736108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45990.902401736108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45990.902401736108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45990.902401736108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45990.902401736108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45990.902401736108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45990.902401736108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45990.902401736108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45990.902401736108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45990.902401736108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45990.902401736108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45990.902401736108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45990.902401736108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45990.902401736108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45990.902401736108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45990.902401736108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45990.902401736108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45990.902401736108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45990.902401736108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45990.902401736108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45990.902401736108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45990.902401736108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45990.902401736108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45990.902401736108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45990.902401736108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45990.902401736108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45990.902401736108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45990.902401736108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45990.902401736108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45990.902401736108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45990.902401736108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45990.902401736108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45990.902401736108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45990.902401736108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45990.902401736108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45990.902401736108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45990.902401736108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45990.902401736108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45990.902401736108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45990.902401736108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45990.902401736108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45990.902401736108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45990.902401736108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45990.902401736108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45990.902401736108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45990.902401736108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45990.902401736108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45990.902401736108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45990.902401736108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45990.902401736108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45990.902401736108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45990.902401736108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45990.902401736108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45990.902401736108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45990.902401736108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45990.902401736108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45990.902401736108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45990.902401736108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45990.902401736108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45990.902401736108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45990.902401736108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45990.902401736108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45990.902401736108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45990.902401736108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45990.902401736108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45990.902401736108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45990.902401736108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45990.902401736108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45990.902401736108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45990.902401736108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45990.902401736108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45990.902401736108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45990.902401736108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45990.902401736108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45990.902401736108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45990.902401736108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45990.902401736108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45990.902401736108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45990.902401736108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45990.902401736108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45990.902401736108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45990.902401736108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45990.902401736108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45990.902401736108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45990.902401736108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45990.902401736108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45990.902401736108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45990.902401736108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45990.902401736108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45990.902401736108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45990.902401736108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45990.902401736108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45990.902401736108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45990.902401736108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45990.902401736108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45990.902401736108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45990.902401736108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45990.902401736108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45990.902401736108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45990.902401736108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45990.902401736108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45990.902401736108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45990.902401736108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45990.902401736108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45990.902401736108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45990.902401736108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45990.902401736108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45990.902401736108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45990.902401736108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45990.902401736108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45990.902401736108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45990.902401736108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45990.902401736108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45990.902401736108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45990.902401736108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45990.902401736108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45990.902401736108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45990.902401736108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45990.902401736108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45990.902401736108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45990.902401736108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45990.902401736108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45990.902401736108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45990.902401736108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45990.902401736108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45990.902401736108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45990.902401736108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45990.902401736108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45990.902401736108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45990.902401736108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45990.902401736108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45990.902401736108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45990.902401736108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45990.902401736108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45990.902401736108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45990.902401736108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45990.902401736108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45990.902401736108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45990.902401736108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45990.902401736108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45990.902401736108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45990.902401736108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45990.902401736108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45990.902401736108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45990.902401736108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45990.902401736108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45990.902401736108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45990.902401736108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45990.902401736108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45990.902401736108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45990.902401736108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45990.902401736108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45990.902401736108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45990.902401736108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45990.902401736108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45990.902401736108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45990.902401736108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45990.902401736108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45990.902401736108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45990.902401736108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45990.902401736108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45990.902401736108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45990.902401736108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45990.902401736108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45990.902401736108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45990.902401736108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45990.902401736108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45990.902401736108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45990.902401736108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45990.902401736108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45990.902401736108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45990.902401736108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45990.902401736108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45990.902401736108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45990.902401736108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45990.902401736108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45990.902401736108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45990.902401736108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45990.902401736108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45990.902401736108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45990.902401736108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45990.902401736108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45990.902401736108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45990.902401736108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45990.902401736108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45990.902401736108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45990.902401736108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45990.902401736108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45990.902401736108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45990.902401736108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45990.902401736108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45990.902401736108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45990.902401736108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45990.902401736108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45990.902401736108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45990.902401736108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45990.902401736108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45990.902401736108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45990.902401736108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45990.902401736108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45990.902401736108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45990.902401736108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45990.902401736108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45990.902401736108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45990.902401736108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45990.902401736108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45990.902401736108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45990.902401736108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45990.902401736108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45990.902401736108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45990.902401736108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45990.902401736108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45990.902401736108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45990.902401736108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45990.902401736108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45990.902401736108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45990.902401736108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45990.902401736108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45990.902401736108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45990.902401736108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45990.902401736108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45990.902401736108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45990.902401736108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45990.902401736108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45990.902401736108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45990.902401736108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45990.902401736108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45990.902401736108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45990.902401736108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45990.902401736108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45990.902401736108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45990.902401736108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45990.902401736108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45990.902401736108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45990.902401736108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45990.902401736108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45990.902401736108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45990.902401736108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45990.902401736108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45990.902401736108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45990.902401736108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45990.902401736108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45990.902401736108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45990.902401736108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45990.902401736108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45990.902401736108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45990.902401736108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45990.902401736108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45990.902401736108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45990.902401736108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45990.902401736108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45990.902401736108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45990.902401736108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45990.902401736108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45990.902401736108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45990.902401736108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45990.902401736108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45990.902401736108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45990.902401736108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45990.902401736108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45990.902401736108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45990.902401736108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45990.902401736108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45990.902401736108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45990.902401736108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45990.902401736108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45990.902401736108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45990.902401736108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45990.902401736108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45990.902401736108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45990.902401736108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45990.902401736108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45990.902401736108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45990.902401736108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45990.902401736108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45990.902401736108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45990.902401736108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45990.902401736108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45990.902401736108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45990.902401736108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45990.902401736108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45990.902401736108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45990.902401736108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45990.902401736108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45990.902401736108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45990.902401736108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45990.902401736108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45990.902401736108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45990.902401736108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45990.902401736108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45990.902401736108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45990.902401736108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45990.902401736108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45990.902401736108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45990.902401736108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45990.902401736108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45990.902401736108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45990.902401736108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45990.902401736108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45990.902401736108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45990.902401736108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45990.902401736108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45990.902401736108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45990.902401736108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45990.902401736108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45990.902401736108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45990.902401736108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45990.902401736108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45990.902401736108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45990.902401736108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45990.902401736108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45990.902401736108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45990.902401736108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45990.902401736108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45990.902401736108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45990.902401736108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45990.902401736108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45990.902401736108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45990.902401736108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45990.902401736108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45990.902401736108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45990.902401736108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45990.902401736108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45990.902401736108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45990.902401736108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45990.902401736108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45990.902401736108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45990.902401736108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45990.902401736108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45990.902401736108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45990.902401736108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45990.902401736108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45990.902401736108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45990.902401736108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45990.902401736108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45990.902401736108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45990.902401736108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45990.902401736108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45990.902401736108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45990.902401736108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45990.902401736108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45990.902401736108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45990.902401736108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45990.902401736108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45990.902401736108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45990.902401736108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45990.902401736108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45990.902401736108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45990.902401736108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45990.902401736108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45990.902401736108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45990.902401736108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45990.902401736108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45990.902401736108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45990.902401736108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45990.902401736108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45990.902401736108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45990.902401736108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45990.902401736108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45990.902401736108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45990.902401736108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45990.902401736108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45990.902401736108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45990.902401736108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45990.902401736108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45990.902401736108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45990.902401736108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45990.902401736108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45990.902401736108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45990.902401736108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45990.902401736108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45990.902401736108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45990.902401736108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45990.902401736108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45990.902401736108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45990.902401736108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45990.902401736108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45990.902401736108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45990.902401736108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45990.902401736108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45990.902401736108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45990.902401736108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45990.902401736108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45990.902401736108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45990.902401736108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45990.902401736108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45990.902401736108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45990.902401736108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45990.902401736108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45990.902401736108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45990.902401736108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45990.902401736108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45990.902401736108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45990.902401736108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45990.902401736108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45990.902401736108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45990.902401736108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45990.902401736108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45990.902401736108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45990.902401736108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45990.902401736108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45990.902401736108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45990.902401736108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45990.902401736108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45990.902401736108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45990.902401736108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45990.902401736108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45990.902401736108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45990.902401736108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45990.902401736108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45990.902401736108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45990.902401736108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45990.902401736108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45990.902401736108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45990.902401736108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45990.902401736108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45990.902401736108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45990.902401736108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45990.902401736108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45990.902401736108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45990.902401736108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45990.902401736108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45990.902401736108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45990.902401736108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45990.902401736108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45990.902401736108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45990.902401736108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45990.902401736108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45990.902401736108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45990.902401736108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45990.902401736108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45990.902401736108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45990.902401736108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45990.902401736108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45990.902401736108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45990.902401736108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45990.902401736108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45990.902401736108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45990.902401736108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45990.902401736108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45990.902401736108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45990.902401736108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45990.902401736108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45990.902401736108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45990.902401736108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45990.902401736108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45990.902401736108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45990.902401736108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45990.902401736108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45990.902401736108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45990.902401736108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45990.902401736108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45990.902401736108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45990.902401736108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45990.902401736108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45990.902401736108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45990.902401736108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45990.902401736108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45990.902401736108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45990.902401736108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45990.902401736108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45990.902401736108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45990.902401736108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45990.902401736108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45990.902401736108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45990.902401736108</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45990.902401736108</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2025-11-29T18:41:10Z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